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Давлат" sheetId="1" r:id="rId1"/>
    <sheet name="Хусусий" sheetId="2" state="hidden" r:id="rId2"/>
  </sheets>
  <definedNames>
    <definedName name="_xlnm._FilterDatabase" localSheetId="0" hidden="1">Давлат!$A$5:$J$118</definedName>
    <definedName name="_xlnm.Print_Area" localSheetId="0">Давлат!$A$1:$H$120</definedName>
    <definedName name="_xlnm.Print_Area" localSheetId="1">Хусусий!$A$1:$G$37</definedName>
  </definedNames>
  <calcPr calcId="144525"/>
</workbook>
</file>

<file path=xl/calcChain.xml><?xml version="1.0" encoding="utf-8"?>
<calcChain xmlns="http://schemas.openxmlformats.org/spreadsheetml/2006/main"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05" i="1"/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F37" i="2"/>
</calcChain>
</file>

<file path=xl/sharedStrings.xml><?xml version="1.0" encoding="utf-8"?>
<sst xmlns="http://schemas.openxmlformats.org/spreadsheetml/2006/main" count="913" uniqueCount="382">
  <si>
    <t>Ташкилот (корхона) номи</t>
  </si>
  <si>
    <t>Ташкилот телефон рақами</t>
  </si>
  <si>
    <t>Лавозими</t>
  </si>
  <si>
    <t>Ставка</t>
  </si>
  <si>
    <t>Маош</t>
  </si>
  <si>
    <t>1.50</t>
  </si>
  <si>
    <t>4177102.00</t>
  </si>
  <si>
    <t>Олий</t>
  </si>
  <si>
    <t>1.00</t>
  </si>
  <si>
    <t>3000000.00</t>
  </si>
  <si>
    <t>0.50</t>
  </si>
  <si>
    <t>1500000.00</t>
  </si>
  <si>
    <t>0.25</t>
  </si>
  <si>
    <t>998956100063</t>
  </si>
  <si>
    <t>998901979913</t>
  </si>
  <si>
    <t>847870.00</t>
  </si>
  <si>
    <t>1906905.00</t>
  </si>
  <si>
    <t>866500.00</t>
  </si>
  <si>
    <t>1700000.00</t>
  </si>
  <si>
    <t>998907420892</t>
  </si>
  <si>
    <t>500000.00</t>
  </si>
  <si>
    <t>998915234219</t>
  </si>
  <si>
    <t>5000000.00</t>
  </si>
  <si>
    <t>998933386172</t>
  </si>
  <si>
    <t>1738275.00</t>
  </si>
  <si>
    <t>847770.00</t>
  </si>
  <si>
    <t>998907431018</t>
  </si>
  <si>
    <t>998939923590</t>
  </si>
  <si>
    <t>2518969.00</t>
  </si>
  <si>
    <t>998992746973</t>
  </si>
  <si>
    <t>4360917.00</t>
  </si>
  <si>
    <t>0.75</t>
  </si>
  <si>
    <t>998666331262</t>
  </si>
  <si>
    <t>998944740903</t>
  </si>
  <si>
    <t>998991510169</t>
  </si>
  <si>
    <t>1575000.00</t>
  </si>
  <si>
    <t>998930374576</t>
  </si>
  <si>
    <t>998933156505</t>
  </si>
  <si>
    <t>998662402201</t>
  </si>
  <si>
    <t>3591704.00</t>
  </si>
  <si>
    <t>2040741.00</t>
  </si>
  <si>
    <t>3255000.00</t>
  </si>
  <si>
    <t>998991603166</t>
  </si>
  <si>
    <t>1800000.00</t>
  </si>
  <si>
    <t>1600000.00</t>
  </si>
  <si>
    <t>3500000.00</t>
  </si>
  <si>
    <t>998932284349</t>
  </si>
  <si>
    <t>350000.00</t>
  </si>
  <si>
    <t>998901915654</t>
  </si>
  <si>
    <t>998996856899</t>
  </si>
  <si>
    <t>1200000.00</t>
  </si>
  <si>
    <t>998995935868</t>
  </si>
  <si>
    <t>998915435326</t>
  </si>
  <si>
    <t>4500000.00</t>
  </si>
  <si>
    <t>998992822898</t>
  </si>
  <si>
    <t>998901924271</t>
  </si>
  <si>
    <t>998915207200</t>
  </si>
  <si>
    <t>2703134.00</t>
  </si>
  <si>
    <t>2296079.00</t>
  </si>
  <si>
    <t>2027350.05</t>
  </si>
  <si>
    <t>998557032280</t>
  </si>
  <si>
    <t>2195310.00</t>
  </si>
  <si>
    <t>998990783083</t>
  </si>
  <si>
    <t>1398000.00</t>
  </si>
  <si>
    <t>998997761291</t>
  </si>
  <si>
    <t>721713.00</t>
  </si>
  <si>
    <t>360857.00</t>
  </si>
  <si>
    <t>998935749220</t>
  </si>
  <si>
    <t>4600000.00</t>
  </si>
  <si>
    <t>998942839118</t>
  </si>
  <si>
    <t>Т/р</t>
  </si>
  <si>
    <t>Ташкилот (корхона) манзили</t>
  </si>
  <si>
    <r>
      <rPr>
        <b/>
        <sz val="20"/>
        <color rgb="FF000000"/>
        <rFont val="Times New Roman"/>
        <family val="1"/>
        <charset val="204"/>
      </rPr>
      <t>ИЗОҲ:</t>
    </r>
    <r>
      <rPr>
        <sz val="20"/>
        <color rgb="FF000000"/>
        <rFont val="Times New Roman"/>
        <family val="1"/>
        <charset val="204"/>
      </rPr>
      <t xml:space="preserve"> Ҳар бир бўш иш жойлари ҳақидаги маълумотлар ҳар ойда иш берувчилар томонидан тақдим этилади. 
Бўш иш жойлари тўғрисидаги тўлиқ маълумотларни </t>
    </r>
    <r>
      <rPr>
        <b/>
        <sz val="20"/>
        <color rgb="FF000000"/>
        <rFont val="Times New Roman"/>
        <family val="1"/>
        <charset val="204"/>
      </rPr>
      <t>ish.mehnat.uz</t>
    </r>
    <r>
      <rPr>
        <sz val="20"/>
        <color rgb="FF000000"/>
        <rFont val="Times New Roman"/>
        <family val="1"/>
        <charset val="204"/>
      </rPr>
      <t xml:space="preserve"> сайтидан олишингиз мумкин.</t>
    </r>
  </si>
  <si>
    <t>Korxona va tashkilotlarda mavjud bo'sh ish o'rinlari to'g'risida</t>
  </si>
  <si>
    <t>MА'LUMOT</t>
  </si>
  <si>
    <t>T/r</t>
  </si>
  <si>
    <t>Tashkilot (korxona) nomi</t>
  </si>
  <si>
    <t>Manzili</t>
  </si>
  <si>
    <t>Tashkilot telefon raqami</t>
  </si>
  <si>
    <t>Lavozimi</t>
  </si>
  <si>
    <t>Ish o'rinlar soni</t>
  </si>
  <si>
    <t>Maosh</t>
  </si>
  <si>
    <t>Ceiling Group 
"Samkor Guliston" MChJ</t>
  </si>
  <si>
    <t>Tepaqul MFY</t>
  </si>
  <si>
    <t>95-216-08-40</t>
  </si>
  <si>
    <t>Sex boshlig'i</t>
  </si>
  <si>
    <t>5 mln. so'm</t>
  </si>
  <si>
    <t>Ishchi</t>
  </si>
  <si>
    <t>2,5 - 6 mln.gacha</t>
  </si>
  <si>
    <t>“GOLD MARJONABEGIM” MChJ</t>
  </si>
  <si>
    <t>Navroʼz MFY</t>
  </si>
  <si>
    <t>Yukchi</t>
  </si>
  <si>
    <t>Haydovchi</t>
  </si>
  <si>
    <t>OOO "NURSAM" (paynet)</t>
  </si>
  <si>
    <t>Amir Temur MFY</t>
  </si>
  <si>
    <t>93-720-86-86</t>
  </si>
  <si>
    <t>ishlagan ishiga qarab belgilanadi</t>
  </si>
  <si>
    <t>DILSHOD QURBANOV SOG`LOMLASHTIRISH MCHJ</t>
  </si>
  <si>
    <t>Nurbuloq MFY</t>
  </si>
  <si>
    <t>90-224-12-33</t>
  </si>
  <si>
    <t>Hamshira</t>
  </si>
  <si>
    <t>1 mln. 500 ming</t>
  </si>
  <si>
    <t>Oshpaz</t>
  </si>
  <si>
    <t>Bogʼbon</t>
  </si>
  <si>
    <t>Farrosh</t>
  </si>
  <si>
    <t>1 mln. 300 ming</t>
  </si>
  <si>
    <t>NURBULOQ BALNOLOGIK MUASSASI MAS`ULIYATI CHEKLANGAN JAMIYATI</t>
  </si>
  <si>
    <t>93-665-99-29</t>
  </si>
  <si>
    <t>1 mln. 200 ming</t>
  </si>
  <si>
    <t xml:space="preserve"> 1 mln. 500 mingdan - 
2 mln. soʼmgacha</t>
  </si>
  <si>
    <t>"FOX PIPES INOVATSION" MCHJ</t>
  </si>
  <si>
    <t>99-959-30-28</t>
  </si>
  <si>
    <t>Buxgalter</t>
  </si>
  <si>
    <t>4 mln. so'mdan boshlanadi</t>
  </si>
  <si>
    <t xml:space="preserve">CEMIX </t>
  </si>
  <si>
    <t>95-343-03-33</t>
  </si>
  <si>
    <t>Sam-Ferre korxonasi</t>
  </si>
  <si>
    <t>Urgut tumani</t>
  </si>
  <si>
    <t>95-650-99-99
77-412-19-81</t>
  </si>
  <si>
    <t xml:space="preserve"> 2 mln. 800 mingdan - 
8 mln. soʼmgacha</t>
  </si>
  <si>
    <t xml:space="preserve">DAKA-INTEX MChJ </t>
  </si>
  <si>
    <t>Samarqand shahar</t>
  </si>
  <si>
    <t>55-702-76-56 
99-595-22-23</t>
  </si>
  <si>
    <t>Tikuvchi</t>
  </si>
  <si>
    <t xml:space="preserve"> 1,5 mln. so'mdan boshlanadi</t>
  </si>
  <si>
    <t>АЗИЗЖОН мебил-цехи</t>
  </si>
  <si>
    <t>93-079-00-54</t>
  </si>
  <si>
    <t>"NUR GOLDEN WHEAT" МЧЖ</t>
  </si>
  <si>
    <t>94-477-00-59</t>
  </si>
  <si>
    <t>Nurli-Zamin sanatoriyasi</t>
  </si>
  <si>
    <t>Mash'al MFY</t>
  </si>
  <si>
    <t>93-680-76-06
93-238-60-08
90-470-76-06</t>
  </si>
  <si>
    <t>1 mln. 700 ming</t>
  </si>
  <si>
    <t>Bosh oshpaz</t>
  </si>
  <si>
    <t>Oshpaz yordamchisi</t>
  </si>
  <si>
    <t>Nurli-Bo'ston sanatoriyasi</t>
  </si>
  <si>
    <t>99-174-23-74</t>
  </si>
  <si>
    <t>Oftobjon uy bog'chasi</t>
  </si>
  <si>
    <t>94-289-86-64</t>
  </si>
  <si>
    <t>Tarbiyachi</t>
  </si>
  <si>
    <t>2 mln. 500 ming</t>
  </si>
  <si>
    <t>Tarbiyachi yordamchisi</t>
  </si>
  <si>
    <t>Jami</t>
  </si>
  <si>
    <t>1 mln. 700 ming - 
1 mln. 800 ming</t>
  </si>
  <si>
    <t>Qaynarbuloq sanatoriyasi</t>
  </si>
  <si>
    <t>99-737-37-55</t>
  </si>
  <si>
    <t>1 mln. 200 ming - 
1 mln. 500 ming</t>
  </si>
  <si>
    <t>7 mln. so'm</t>
  </si>
  <si>
    <t>Payvandchi (svarshik)</t>
  </si>
  <si>
    <t>Nazoratchi</t>
  </si>
  <si>
    <t>Traktorchi</t>
  </si>
  <si>
    <t>Avtokranchi</t>
  </si>
  <si>
    <t>Issiqlik punkti operatori</t>
  </si>
  <si>
    <t>ish haqi shtatlar jadvaliga asosan</t>
  </si>
  <si>
    <t>Kimyogar</t>
  </si>
  <si>
    <t>"Issiqlik manbai" DUK Nurobod filiali</t>
  </si>
  <si>
    <t>93-317-01-22 
93-332-40-50</t>
  </si>
  <si>
    <t>93-612-22-95</t>
  </si>
  <si>
    <t>ўрта махсус</t>
  </si>
  <si>
    <t>farmasevt</t>
  </si>
  <si>
    <t>"DILMURADOV DOSTON FARM" mas`uliyati cheklangan jamiyati</t>
  </si>
  <si>
    <t>Nurobod tumanidagi korxona va tashkilotlarda mavjud bo‘sh ish o‘rinlari to‘g‘risida</t>
  </si>
  <si>
    <t>MA’LUMOT</t>
  </si>
  <si>
    <t>NUROBOD TUMAN HOKIMLIGI</t>
  </si>
  <si>
    <t>NUROBOD TUMAN "KAMALAK" NOMLI 6-SON MAKTABGACHA TA'LIM MUASSASASI</t>
  </si>
  <si>
    <t>NUROBOD TUMAN "KUYOSHCHA" NOMLI 8- MAKTABGACHA TA'LIM MUASSASASI</t>
  </si>
  <si>
    <t>Амир Темур</t>
  </si>
  <si>
    <t>Ўрта махсус</t>
  </si>
  <si>
    <t>Таълим даражаси</t>
  </si>
  <si>
    <t>998901026600</t>
  </si>
  <si>
    <t>1265000.00</t>
  </si>
  <si>
    <t>4000000.00</t>
  </si>
  <si>
    <t>1300000.00</t>
  </si>
  <si>
    <t>6080000.00</t>
  </si>
  <si>
    <t>2101963.00</t>
  </si>
  <si>
    <t>2857037.00</t>
  </si>
  <si>
    <t>1554685.00</t>
  </si>
  <si>
    <t>3265185.00</t>
  </si>
  <si>
    <t>4081481.00</t>
  </si>
  <si>
    <t xml:space="preserve">"NUROBOD TUMAN MAKTABGACHA VA MAKTAB TA’LIMI BO‘LIMI" </t>
  </si>
  <si>
    <t xml:space="preserve">"NUROBOD TUMAN 41-UMUMIY O`RTA TA`LIM MAKTABI" </t>
  </si>
  <si>
    <t xml:space="preserve">"SAMARQAND VILOYAT MADANIYAT BOSHQARMASI TASARRUFIDAGI NUROBOD TUMAN 18-SON BOLALAR MUSIQA VA SAN'AT MAKTABI" </t>
  </si>
  <si>
    <t xml:space="preserve">"NUROBOD TUMANI SPORT MAKTABI" </t>
  </si>
  <si>
    <t xml:space="preserve">"NUROBOD TUMANI MAKTABGACHA VA MAKTAB TA'LIM BO'LIMI TASARRUFIDAGI 27-SON DAVLAT MAKTABGACHA TA'LIM TASHKILOTI" </t>
  </si>
  <si>
    <t>78-210-01-43</t>
  </si>
  <si>
    <t>"NKMK jamg'armasi" DM "Nurobod" Hududiy boshqarmasi 
4-Tibbiyot sanitariya qismi</t>
  </si>
  <si>
    <t>"NKMK jamg'armasi" DM "Nurobod" Hududiy boshqarmasi 
Nurobod madaniyat saroyi</t>
  </si>
  <si>
    <t>shtatlar jadvaliga asosan</t>
  </si>
  <si>
    <r>
      <t xml:space="preserve">Лаборант врач 
</t>
    </r>
    <r>
      <rPr>
        <b/>
        <sz val="20"/>
        <color rgb="FF000000"/>
        <rFont val="Times New Roman"/>
        <family val="1"/>
        <charset val="204"/>
      </rPr>
      <t>КВОТА</t>
    </r>
  </si>
  <si>
    <t>NUROBOD TUMAN MAKTABGACHA TA'LIM BO'LIMIGA QARASHLI BOYCHECHAK 12-SON MAKTABGACHA TA'LIM TASHKILOTI</t>
  </si>
  <si>
    <t>998939927284</t>
  </si>
  <si>
    <t>998557051663</t>
  </si>
  <si>
    <t>998904606658</t>
  </si>
  <si>
    <t>998972865969</t>
  </si>
  <si>
    <t>998942878384</t>
  </si>
  <si>
    <t>998933563332</t>
  </si>
  <si>
    <t>998775500031</t>
  </si>
  <si>
    <t>998901042304</t>
  </si>
  <si>
    <t>998977972719</t>
  </si>
  <si>
    <t>998915211051</t>
  </si>
  <si>
    <t>998915222684</t>
  </si>
  <si>
    <t>998979261770</t>
  </si>
  <si>
    <t>998973209664</t>
  </si>
  <si>
    <t>998666331326</t>
  </si>
  <si>
    <t>998932252366</t>
  </si>
  <si>
    <t>998972868005</t>
  </si>
  <si>
    <t>2798000.00</t>
  </si>
  <si>
    <t>5326170.00</t>
  </si>
  <si>
    <t>1826427.00</t>
  </si>
  <si>
    <t>5516000.00</t>
  </si>
  <si>
    <t>3155000.00</t>
  </si>
  <si>
    <t>6302000.00</t>
  </si>
  <si>
    <t>900000.00</t>
  </si>
  <si>
    <t>6000000.00</t>
  </si>
  <si>
    <t>2237189.14</t>
  </si>
  <si>
    <t>3050197.00</t>
  </si>
  <si>
    <t>3800000.00</t>
  </si>
  <si>
    <t>2546000.00</t>
  </si>
  <si>
    <t>950000.00</t>
  </si>
  <si>
    <t>5166485.00</t>
  </si>
  <si>
    <t>3192000.00</t>
  </si>
  <si>
    <t>627312.00</t>
  </si>
  <si>
    <t>1155000</t>
  </si>
  <si>
    <t>1900000.00</t>
  </si>
  <si>
    <t>450000.00</t>
  </si>
  <si>
    <t>1926517.00</t>
  </si>
  <si>
    <t>0.35</t>
  </si>
  <si>
    <t>Нурбулоқ МФЙ</t>
  </si>
  <si>
    <t>Наврўз МФЙ</t>
  </si>
  <si>
    <t>Шарқ Юлдузи МФЙ</t>
  </si>
  <si>
    <t>Иттифоқ МФЙ</t>
  </si>
  <si>
    <t>Жарқудуқ МФЙ</t>
  </si>
  <si>
    <t>Чорвадор МФЙ</t>
  </si>
  <si>
    <t>Дўстлик МФЙ</t>
  </si>
  <si>
    <t>Омондара МФЙ</t>
  </si>
  <si>
    <t>Гирдиқўрғон МФЙ</t>
  </si>
  <si>
    <t>Олға МФЙ</t>
  </si>
  <si>
    <t>Ўртабўз МФЙ</t>
  </si>
  <si>
    <t>Нурдум МФЙ</t>
  </si>
  <si>
    <t>Саҳоба МФЙ</t>
  </si>
  <si>
    <t>99-015-90-87</t>
  </si>
  <si>
    <t>Қўрғонча МФЙ</t>
  </si>
  <si>
    <t>Лолазор МФЙ</t>
  </si>
  <si>
    <t>Булоқбоши МФЙ</t>
  </si>
  <si>
    <t>Аработа МФЙ</t>
  </si>
  <si>
    <t>Бошқудуқ МФЙ</t>
  </si>
  <si>
    <t>Тегирмонбоши МФЙ</t>
  </si>
  <si>
    <t>Нурафшон МФЙ</t>
  </si>
  <si>
    <t>Пўлатчи МФЙ</t>
  </si>
  <si>
    <t>Улус МФЙ</t>
  </si>
  <si>
    <t>Амир Темур МФЙ</t>
  </si>
  <si>
    <t>Машъал МФЙ</t>
  </si>
  <si>
    <t>Оқсой МФЙ</t>
  </si>
  <si>
    <t>Қиличли МФЙ</t>
  </si>
  <si>
    <t xml:space="preserve">инглиз тили ўқитувчиси </t>
  </si>
  <si>
    <t xml:space="preserve">Amaliyotchi psixolog </t>
  </si>
  <si>
    <t xml:space="preserve">Ободонлаштириш бошқарув мухандиси </t>
  </si>
  <si>
    <t xml:space="preserve">Бўлим бошлиғи ўринбосари </t>
  </si>
  <si>
    <t xml:space="preserve">Мактабгача таълим муассасаси мусиқа раҳбари </t>
  </si>
  <si>
    <t xml:space="preserve">Тарбиячи ёрдамчиси </t>
  </si>
  <si>
    <t xml:space="preserve">Мусиқа тугараги раҳбари </t>
  </si>
  <si>
    <t xml:space="preserve">Жисмоний тарбия бўйича йўриқчи </t>
  </si>
  <si>
    <t xml:space="preserve">Директор </t>
  </si>
  <si>
    <t xml:space="preserve">Ingiliz tili </t>
  </si>
  <si>
    <t xml:space="preserve">Инглиз тили фани ўқитувчиси </t>
  </si>
  <si>
    <t xml:space="preserve">Мусиқа ўқитувчиси </t>
  </si>
  <si>
    <t xml:space="preserve">Технология фани ўқитувчиси </t>
  </si>
  <si>
    <t xml:space="preserve">Ingiliz tili fani o'qituvchisi </t>
  </si>
  <si>
    <t xml:space="preserve">ingliz tili o'qituvchisi </t>
  </si>
  <si>
    <t xml:space="preserve">Физика фани ўқитувчиси </t>
  </si>
  <si>
    <t xml:space="preserve">Биология фани ўқитувчиси </t>
  </si>
  <si>
    <t xml:space="preserve">Инглиз тили ўқитувчиси </t>
  </si>
  <si>
    <t xml:space="preserve">Қоровул </t>
  </si>
  <si>
    <t xml:space="preserve">Ingliz tili fan o'qituvchisi </t>
  </si>
  <si>
    <t xml:space="preserve">rus tili fan o'qituvchisi </t>
  </si>
  <si>
    <t xml:space="preserve">Rasm va Chizmachilik </t>
  </si>
  <si>
    <t xml:space="preserve">Ona tili fan o'qituvchisi </t>
  </si>
  <si>
    <t xml:space="preserve">Маънавий-маърифий ишлар бўйича  дериктор  уринбосари </t>
  </si>
  <si>
    <t xml:space="preserve">Мактаб директори </t>
  </si>
  <si>
    <t xml:space="preserve">Ўқув ишлари бўйича директор ўринбосари </t>
  </si>
  <si>
    <t xml:space="preserve">Musiqa fani o'qtuvchisi </t>
  </si>
  <si>
    <t xml:space="preserve">Musiqa fani o'qituvchisi </t>
  </si>
  <si>
    <t xml:space="preserve">физика фани ўқитувчиси </t>
  </si>
  <si>
    <t xml:space="preserve">Директор ўринбосари </t>
  </si>
  <si>
    <t xml:space="preserve">Электрик </t>
  </si>
  <si>
    <t xml:space="preserve">жисмоний тарбия ўқитувчиси </t>
  </si>
  <si>
    <t xml:space="preserve">Кадрлар бўйича менеджер </t>
  </si>
  <si>
    <t xml:space="preserve">Автомобиль ҳайдовчиси-экспедитор </t>
  </si>
  <si>
    <t xml:space="preserve">Davlat xaridlari va shartnomalar bo'yicha mutaxassis </t>
  </si>
  <si>
    <t xml:space="preserve">оилавий шифокорлик пункти мудири </t>
  </si>
  <si>
    <t xml:space="preserve">врач онколог </t>
  </si>
  <si>
    <t xml:space="preserve">оилавий шифокор </t>
  </si>
  <si>
    <t xml:space="preserve">Оналик ва болаликни муҳофаза қилиш бўйича бошлиқ ўринбосари </t>
  </si>
  <si>
    <t xml:space="preserve">oilaviy shifokor </t>
  </si>
  <si>
    <t xml:space="preserve">врач ЭКГ </t>
  </si>
  <si>
    <t xml:space="preserve">врач педиатр </t>
  </si>
  <si>
    <t xml:space="preserve">кундузги врач </t>
  </si>
  <si>
    <t xml:space="preserve">врач неврапатолог </t>
  </si>
  <si>
    <t xml:space="preserve">врач пульманолог </t>
  </si>
  <si>
    <t xml:space="preserve">врач кардиолог </t>
  </si>
  <si>
    <t xml:space="preserve">врач-хирург </t>
  </si>
  <si>
    <t xml:space="preserve">врач травматолог </t>
  </si>
  <si>
    <t xml:space="preserve">Тугарак раҳбари </t>
  </si>
  <si>
    <t xml:space="preserve">Ташкилот раҳбари </t>
  </si>
  <si>
    <t xml:space="preserve">Хўжалик мудири </t>
  </si>
  <si>
    <t xml:space="preserve">лаборант врач </t>
  </si>
  <si>
    <t xml:space="preserve">Лаборатория мудири </t>
  </si>
  <si>
    <t xml:space="preserve">санитария гигиена врачи </t>
  </si>
  <si>
    <t xml:space="preserve">Бош эпидемиолог </t>
  </si>
  <si>
    <t xml:space="preserve">санитария врачи шифокори </t>
  </si>
  <si>
    <t xml:space="preserve">"Булоқбоши" маҳалла фуқаролар йиғинида тадбиркорликни ривожлантириш, аҳоли бандлигини таъминлаш ва камбағалликни қисқартириш масалалари бўйича ҳоким ёрдамчиси </t>
  </si>
  <si>
    <t xml:space="preserve">"Жарқудуқ" маҳалла фуқаролар йиғинида тадбиркорликни ривожлантириш, аҳоли бандлигини таъминлаш ва камбағалликни қисқартириш масалалари бўйича ҳоким ёрдамчиси </t>
  </si>
  <si>
    <t xml:space="preserve">"Лолазор" маҳалла фуқаролар йиғинида тадбиркорликни ривожлантириш, аҳоли бандлигини таъминлаш ва камбағалликни қисқартириш масалалари бўйича ҳоким ёрдамчиси </t>
  </si>
  <si>
    <t xml:space="preserve">Vrach narkolog (barcha toifalar) </t>
  </si>
  <si>
    <t xml:space="preserve">Vrach ftiziatr (barcha toifalar) </t>
  </si>
  <si>
    <t xml:space="preserve">Vrach infektsionist (barcha toifalar) </t>
  </si>
  <si>
    <t xml:space="preserve">Vrach akusher-ginekologi (barcha toifalar) shoshilinch ginekologiya </t>
  </si>
  <si>
    <t xml:space="preserve">Vrach akusher-ginekologi </t>
  </si>
  <si>
    <t xml:space="preserve">Taxlilchi-provizor </t>
  </si>
  <si>
    <t xml:space="preserve">Farmasevt (barcha toifalar) </t>
  </si>
  <si>
    <t xml:space="preserve">Saxna bezash bo'yicha rassom </t>
  </si>
  <si>
    <r>
      <t xml:space="preserve">Ingliz tili fani o`qituvchisi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</si>
  <si>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Mусика фани ўқитувчиси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</si>
  <si>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Maktab Psixologik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</si>
  <si>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инглиз  тили  ўқитувчиси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</si>
  <si>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Дефектолог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</si>
  <si>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Психолог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</si>
  <si>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тугараги раҳбари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</si>
  <si>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хонанда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</si>
  <si>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Директор ўринбосари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</si>
  <si>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Para yengil atletika trener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</si>
  <si>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Бош эпидемиолог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</si>
  <si>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санитария гигиена шифокори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</si>
  <si>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лаборант врач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</si>
  <si>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санитария гигиена шифокори (врачи) 
</t>
    </r>
    <r>
      <rPr>
        <b/>
        <sz val="20"/>
        <color rgb="FF000000"/>
        <rFont val="Times New Roman"/>
        <family val="1"/>
        <charset val="204"/>
      </rPr>
      <t>КВОТА</t>
    </r>
  </si>
  <si>
    <r>
      <t xml:space="preserve">Болалар мусиқа ва санъат мактаби фортепиано синфи ўқитувчиси 
</t>
    </r>
    <r>
      <rPr>
        <b/>
        <sz val="20"/>
        <color rgb="FF000000"/>
        <rFont val="Times New Roman"/>
        <family val="1"/>
        <charset val="204"/>
      </rPr>
      <t>КВОТА</t>
    </r>
  </si>
  <si>
    <t>Талаб қилинмайди</t>
  </si>
  <si>
    <t>Навбаҳор МФЙ</t>
  </si>
  <si>
    <t>94-544-66-48</t>
  </si>
  <si>
    <t>Ўқитувчи-дефектолог</t>
  </si>
  <si>
    <t>4100000.00</t>
  </si>
  <si>
    <t>06.10.2025-йил ҳолатига</t>
  </si>
  <si>
    <t xml:space="preserve">"NUROBOD TUMAN HOKIMLIGI OBODONLASHTIRISH BOSHQARMASI" </t>
  </si>
  <si>
    <t xml:space="preserve">"NUROBOD TUMAN KAMBAG`ALLIKNI QISQARTIRISH VA BANDLIK BO'LIMI" </t>
  </si>
  <si>
    <t xml:space="preserve">"NUROBOD TUMAN MAKTABGACHA VA MAKTAB TA’LIM BO‘LIMIGA QARASHLI 64-SONLI UMUMIY O‘RTA TA’LIM MAKTABI" </t>
  </si>
  <si>
    <t xml:space="preserve">"NUROBOD TUMAN MAKTABGACHA VA MAKTAB TA’LIM BO‘LIMIGA QARASHLI 66-SONLI UMUMIY O‘RTA TA’LIM MAKTABI" </t>
  </si>
  <si>
    <t xml:space="preserve">"NUROBOD TUMAN MAKTABGACHA VA MAKTAB TA’LIM BO‘LIMIGA QARASHLI 67-SONLI UMUMIY O‘RTA TA’LIM MAKTABI" </t>
  </si>
  <si>
    <t xml:space="preserve">"NUROBOD TUMAN MAKTABGACHA VA MAKTAB TA’LIM BO‘LIMIGA QARASHLI 71-SONLI UMUMIY O‘RTA TA’LIM MAKTABI" </t>
  </si>
  <si>
    <t xml:space="preserve">"NUROBOD TUMAN MAKTABGACHA VA MAKTAB TA’LIM BO‘LIMIGA QARASHLI 74-SONLI UMUMIY O‘RTA TA’LIM MAKTABI" </t>
  </si>
  <si>
    <t xml:space="preserve">"NUROBOD TUMAN MAKTABGACHA VA MAKTAB TA’LIM BO‘LIMIGA QARASHLI 75-SONLI UMUMIY O‘RTA TA’LIM MAKTABI" </t>
  </si>
  <si>
    <t xml:space="preserve">"NUROBOD TUMAN TIBBIYOT BIRLASHMASI" </t>
  </si>
  <si>
    <t xml:space="preserve">"NUROBOD TUMANI MADANIYAT BO'LIMI" </t>
  </si>
  <si>
    <t xml:space="preserve">"NUROBOD TUMANI MAKTABGACHA VA MAKTAB TA’LIMI BO‘LIMI TASARRUFIDAGI 14-SONLI DAVLAT MAKTABGACHA TA’LIM TASHKILOTI" </t>
  </si>
  <si>
    <t xml:space="preserve">"NUROBOD TUMANI MAKTABGACHA VA MAKTAB TA’LIMI BO‘LIMI TASARRUFIDAGI 1-SONLI DAVLAT MAKTABGACHA TA’LIM TASHKILOTI" </t>
  </si>
  <si>
    <t xml:space="preserve">"O‘ZBEKISTON RESPUBLIKASI SOG‘LIQNI SAQLASH VAZIRLIGI HUZURIDAGI SANITARIYA-EPIDEMIOLOGIK OSOYISHTALIK VA JAMOAT SALOMATLIGI QO‘MITASINING NUROBOD TUMAN BO‘LIMI" </t>
  </si>
  <si>
    <t xml:space="preserve">"NUROBOD TUMAN MAKTABGACHA VA MAKTAB TA’LIM BO‘LIMIGA QARASHLI 54-SONLI UMUMIY O‘RTA TA’LIM MAKTABI" </t>
  </si>
  <si>
    <t xml:space="preserve">"NUROBOD TUMAN 18-SONLI DAVLAT MAKTABGACHA TA`LIM TASHKILOTI" </t>
  </si>
  <si>
    <t xml:space="preserve">"NUROBOD TUMAN 22-SONLI DAVLAT MAKTABGACHA TA`LIM TASHKILOTI" </t>
  </si>
  <si>
    <t xml:space="preserve">"NUROBOD TUMAN 23-SONLI DAVLAT MAKTABGACHA TA`LIM TASHKILOTI" </t>
  </si>
  <si>
    <t xml:space="preserve">"NUROBOD TUMAN 18-SONLI UMUMIY O‘RTA TA’LIM MAKTABI" </t>
  </si>
  <si>
    <t xml:space="preserve">"NUROBOD TUMAN 19-SONLI UMUMIY O‘RTA TA’LIM MAKTABI" </t>
  </si>
  <si>
    <t xml:space="preserve">"NUROBOD TUMAN 22-SONLI UMUMIY O‘RTA TA’LIM MAKTABI" </t>
  </si>
  <si>
    <t xml:space="preserve">"NUROBOD TUMAN 27-SONLI UMUMIY O‘RTA TA’LIM MAKTABI" </t>
  </si>
  <si>
    <t xml:space="preserve">"NUROBOD TUMAN 28-SONLI UMUMIY O‘RTA TA’LIM MAKTABI" </t>
  </si>
  <si>
    <t xml:space="preserve">"NUROBOD TUMAN 29-SONLI UMUMIY O‘RTA TA’LIM MAKTABI" </t>
  </si>
  <si>
    <t xml:space="preserve">"NUROBOD TUMAN 31-SONLI UMUMIY O‘RTA TA’LIM MAKTABI" </t>
  </si>
  <si>
    <t xml:space="preserve">"NUROBOD TUMAN 33-SONLI UMUMIY O‘RTA TA’LIM MAKTABI" </t>
  </si>
  <si>
    <t xml:space="preserve">"NUROBOD TUMAN 36-SONLI UMUMIY O‘RTA TA’LIM MAKTABI" </t>
  </si>
  <si>
    <t xml:space="preserve">"NUROBOD TUMAN 37-SONLI UMUMIY O‘RTA TA’LIM MAKTABI" </t>
  </si>
  <si>
    <t xml:space="preserve">"NUROBOD TUMAN 39-SONLI UMUMIY O‘RTA TA’LIM MAKTABI" </t>
  </si>
  <si>
    <t xml:space="preserve">"NUROBOD TUMAN 42-SONLI UMUMIY O‘RTA TA’LIM MAKTABI" </t>
  </si>
  <si>
    <t xml:space="preserve">"NUROBOD TUMAN 43-SONLI UMUMIY O‘RTA TA’LIM MAKTABI" </t>
  </si>
  <si>
    <t xml:space="preserve">"NUROBOD TUMAN 47-SONLI UMUMIY O‘RTA TA’LIM MAKTABI" </t>
  </si>
  <si>
    <t xml:space="preserve">"NUROBOD TUMAN 49-SONLI UMUMIY O‘RTA TA’LIM MAKTABI" </t>
  </si>
  <si>
    <t xml:space="preserve">"NUROBOD TUMAN 50-SONLI UMUMIY O‘RTA TA’LIM MAKTABI" </t>
  </si>
  <si>
    <t xml:space="preserve">"NUROBOD TUMAN 52-SONLI UMUMIY O‘RTA TA’LIM MAKTABI" </t>
  </si>
  <si>
    <t xml:space="preserve">"NUROBOD TUMAN 53-SONLI UMUMIY O‘RTA TA’LIM MAKTABI" </t>
  </si>
  <si>
    <t xml:space="preserve">"NUROBOD TUMAN 56-SONLI UMUMIY O‘RTA TA’LIM MAKTABI" </t>
  </si>
  <si>
    <t xml:space="preserve">"NUROBOD TUMAN 59-SONLI UMUMIY O‘RTA TA’LIM MAKTABI" </t>
  </si>
  <si>
    <t xml:space="preserve">"NUROBOD TUMAN 5-SONLI UMUMIY O‘RTA TA’LIM MAKTABI" </t>
  </si>
  <si>
    <t xml:space="preserve">"NUROBOD TUMAN 63-SONLI UMUMIY O‘RTA TA’LIM MAKTABI" </t>
  </si>
  <si>
    <t>20.09.2025-yil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</si>
</sst>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rgb="FF000000"/>
      <name val="Calibri"/>
    </font>
    <font>
      <sz val="2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000000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i/>
      <sz val="20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2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14" fillId="0" borderId="0" xfId="0" applyFont="1"/>
    <xf numFmtId="0" fontId="18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view="pageBreakPreview" zoomScale="55" zoomScaleNormal="100" zoomScaleSheetLayoutView="55" workbookViewId="0">
      <pane ySplit="5" topLeftCell="A36" activePane="bottomLeft" state="frozen"/>
      <selection pane="bottomLeft" activeCell="C45" sqref="C45"/>
    </sheetView>
  </sheetViews>
  <sheetFormatPr defaultRowHeight="15.75" x14ac:dyDescent="0.25"/>
  <cols>
    <col min="1" max="1" width="8" style="6" customWidth="1"/>
    <col min="2" max="2" width="61.625" style="6" customWidth="1"/>
    <col min="3" max="3" width="24.375" style="6" customWidth="1"/>
    <col min="4" max="4" width="22.5" style="34" customWidth="1"/>
    <col min="5" max="5" width="38" style="6" customWidth="1"/>
    <col min="6" max="6" width="15.75" style="6" bestFit="1" customWidth="1"/>
    <col min="7" max="7" width="16.875" style="6" bestFit="1" customWidth="1"/>
    <col min="8" max="8" width="18.75" style="6" customWidth="1"/>
    <col min="9" max="16384" width="9" style="6"/>
  </cols>
  <sheetData>
    <row r="1" spans="1:9" s="5" customFormat="1" ht="89.25" customHeight="1" x14ac:dyDescent="0.25">
      <c r="A1" s="43" t="s">
        <v>161</v>
      </c>
      <c r="B1" s="43"/>
      <c r="C1" s="43"/>
      <c r="D1" s="43"/>
      <c r="E1" s="43"/>
      <c r="F1" s="43"/>
      <c r="G1" s="43"/>
      <c r="H1" s="43"/>
    </row>
    <row r="2" spans="1:9" s="5" customFormat="1" ht="34.5" customHeight="1" x14ac:dyDescent="0.25">
      <c r="A2" s="43" t="s">
        <v>162</v>
      </c>
      <c r="B2" s="43"/>
      <c r="C2" s="43"/>
      <c r="D2" s="43"/>
      <c r="E2" s="43"/>
      <c r="F2" s="43"/>
      <c r="G2" s="43"/>
      <c r="H2" s="43"/>
    </row>
    <row r="3" spans="1:9" s="3" customFormat="1" ht="25.5" customHeight="1" x14ac:dyDescent="0.25">
      <c r="A3" s="2"/>
      <c r="B3" s="2"/>
      <c r="C3" s="2"/>
      <c r="D3" s="30"/>
    </row>
    <row r="4" spans="1:9" s="3" customFormat="1" ht="23.25" customHeight="1" x14ac:dyDescent="0.25">
      <c r="D4" s="31"/>
      <c r="E4" s="8"/>
      <c r="F4" s="45" t="s">
        <v>341</v>
      </c>
      <c r="G4" s="45"/>
      <c r="H4" s="45"/>
    </row>
    <row r="5" spans="1:9" s="5" customFormat="1" ht="76.5" x14ac:dyDescent="0.25">
      <c r="A5" s="21" t="s">
        <v>70</v>
      </c>
      <c r="B5" s="21" t="s">
        <v>0</v>
      </c>
      <c r="C5" s="21" t="s">
        <v>71</v>
      </c>
      <c r="D5" s="32" t="s">
        <v>1</v>
      </c>
      <c r="E5" s="21" t="s">
        <v>2</v>
      </c>
      <c r="F5" s="21" t="s">
        <v>3</v>
      </c>
      <c r="G5" s="21" t="s">
        <v>4</v>
      </c>
      <c r="H5" s="21" t="s">
        <v>168</v>
      </c>
    </row>
    <row r="6" spans="1:9" s="5" customFormat="1" ht="52.5" x14ac:dyDescent="0.4">
      <c r="A6" s="21">
        <v>1</v>
      </c>
      <c r="B6" s="36" t="s">
        <v>180</v>
      </c>
      <c r="C6" s="35" t="s">
        <v>227</v>
      </c>
      <c r="D6" s="37" t="s">
        <v>69</v>
      </c>
      <c r="E6" s="36" t="s">
        <v>254</v>
      </c>
      <c r="F6" s="42" t="s">
        <v>5</v>
      </c>
      <c r="G6" s="36" t="s">
        <v>53</v>
      </c>
      <c r="H6" s="36" t="s">
        <v>7</v>
      </c>
      <c r="I6" s="19"/>
    </row>
    <row r="7" spans="1:9" s="5" customFormat="1" ht="52.5" x14ac:dyDescent="0.4">
      <c r="A7" s="21">
        <f>+A6+1</f>
        <v>2</v>
      </c>
      <c r="B7" s="36" t="s">
        <v>180</v>
      </c>
      <c r="C7" s="35" t="s">
        <v>227</v>
      </c>
      <c r="D7" s="37" t="s">
        <v>69</v>
      </c>
      <c r="E7" s="36" t="s">
        <v>321</v>
      </c>
      <c r="F7" s="42" t="s">
        <v>8</v>
      </c>
      <c r="G7" s="36" t="s">
        <v>9</v>
      </c>
      <c r="H7" s="36" t="s">
        <v>7</v>
      </c>
      <c r="I7" s="19"/>
    </row>
    <row r="8" spans="1:9" s="5" customFormat="1" ht="52.5" x14ac:dyDescent="0.4">
      <c r="A8" s="21">
        <f t="shared" ref="A8:A71" si="0">+A7+1</f>
        <v>3</v>
      </c>
      <c r="B8" s="36" t="s">
        <v>180</v>
      </c>
      <c r="C8" s="35" t="s">
        <v>227</v>
      </c>
      <c r="D8" s="37" t="s">
        <v>69</v>
      </c>
      <c r="E8" s="36" t="s">
        <v>255</v>
      </c>
      <c r="F8" s="42" t="s">
        <v>8</v>
      </c>
      <c r="G8" s="36" t="s">
        <v>35</v>
      </c>
      <c r="H8" s="36" t="s">
        <v>7</v>
      </c>
      <c r="I8" s="19"/>
    </row>
    <row r="9" spans="1:9" s="5" customFormat="1" ht="78.75" x14ac:dyDescent="0.4">
      <c r="A9" s="21">
        <f t="shared" si="0"/>
        <v>4</v>
      </c>
      <c r="B9" s="36" t="s">
        <v>342</v>
      </c>
      <c r="C9" s="35" t="s">
        <v>228</v>
      </c>
      <c r="D9" s="37" t="s">
        <v>190</v>
      </c>
      <c r="E9" s="36" t="s">
        <v>256</v>
      </c>
      <c r="F9" s="42" t="s">
        <v>8</v>
      </c>
      <c r="G9" s="36" t="s">
        <v>206</v>
      </c>
      <c r="H9" s="36" t="s">
        <v>7</v>
      </c>
      <c r="I9" s="19"/>
    </row>
    <row r="10" spans="1:9" s="5" customFormat="1" ht="78.75" x14ac:dyDescent="0.4">
      <c r="A10" s="21">
        <f t="shared" si="0"/>
        <v>5</v>
      </c>
      <c r="B10" s="36" t="s">
        <v>343</v>
      </c>
      <c r="C10" s="35" t="s">
        <v>229</v>
      </c>
      <c r="D10" s="37" t="s">
        <v>191</v>
      </c>
      <c r="E10" s="36" t="s">
        <v>257</v>
      </c>
      <c r="F10" s="42" t="s">
        <v>8</v>
      </c>
      <c r="G10" s="36" t="s">
        <v>207</v>
      </c>
      <c r="H10" s="36" t="s">
        <v>7</v>
      </c>
      <c r="I10" s="19"/>
    </row>
    <row r="11" spans="1:9" s="5" customFormat="1" ht="78.75" x14ac:dyDescent="0.4">
      <c r="A11" s="21">
        <f t="shared" si="0"/>
        <v>6</v>
      </c>
      <c r="B11" s="36" t="s">
        <v>356</v>
      </c>
      <c r="C11" s="35" t="s">
        <v>230</v>
      </c>
      <c r="D11" s="37" t="s">
        <v>192</v>
      </c>
      <c r="E11" s="36" t="s">
        <v>258</v>
      </c>
      <c r="F11" s="42" t="s">
        <v>8</v>
      </c>
      <c r="G11" s="36" t="s">
        <v>208</v>
      </c>
      <c r="H11" s="36" t="s">
        <v>167</v>
      </c>
      <c r="I11" s="19"/>
    </row>
    <row r="12" spans="1:9" s="5" customFormat="1" ht="78.75" x14ac:dyDescent="0.4">
      <c r="A12" s="21">
        <f t="shared" si="0"/>
        <v>7</v>
      </c>
      <c r="B12" s="36" t="s">
        <v>357</v>
      </c>
      <c r="C12" s="35" t="s">
        <v>231</v>
      </c>
      <c r="D12" s="37" t="s">
        <v>46</v>
      </c>
      <c r="E12" s="36" t="s">
        <v>259</v>
      </c>
      <c r="F12" s="42" t="s">
        <v>10</v>
      </c>
      <c r="G12" s="36" t="s">
        <v>47</v>
      </c>
      <c r="H12" s="36" t="s">
        <v>167</v>
      </c>
      <c r="I12" s="19"/>
    </row>
    <row r="13" spans="1:9" s="5" customFormat="1" ht="78.75" x14ac:dyDescent="0.4">
      <c r="A13" s="21">
        <f t="shared" si="0"/>
        <v>8</v>
      </c>
      <c r="B13" s="36" t="s">
        <v>358</v>
      </c>
      <c r="C13" s="35" t="s">
        <v>232</v>
      </c>
      <c r="D13" s="37" t="s">
        <v>64</v>
      </c>
      <c r="E13" s="36" t="s">
        <v>260</v>
      </c>
      <c r="F13" s="42" t="s">
        <v>10</v>
      </c>
      <c r="G13" s="36" t="s">
        <v>65</v>
      </c>
      <c r="H13" s="36" t="s">
        <v>167</v>
      </c>
      <c r="I13" s="19"/>
    </row>
    <row r="14" spans="1:9" s="5" customFormat="1" ht="78.75" x14ac:dyDescent="0.4">
      <c r="A14" s="21">
        <f t="shared" si="0"/>
        <v>9</v>
      </c>
      <c r="B14" s="36" t="s">
        <v>358</v>
      </c>
      <c r="C14" s="35" t="s">
        <v>232</v>
      </c>
      <c r="D14" s="37" t="s">
        <v>64</v>
      </c>
      <c r="E14" s="36" t="s">
        <v>261</v>
      </c>
      <c r="F14" s="42" t="s">
        <v>10</v>
      </c>
      <c r="G14" s="36" t="s">
        <v>66</v>
      </c>
      <c r="H14" s="36" t="s">
        <v>7</v>
      </c>
      <c r="I14" s="19"/>
    </row>
    <row r="15" spans="1:9" s="5" customFormat="1" ht="52.5" x14ac:dyDescent="0.4">
      <c r="A15" s="21">
        <f t="shared" si="0"/>
        <v>10</v>
      </c>
      <c r="B15" s="36" t="s">
        <v>359</v>
      </c>
      <c r="C15" s="35" t="s">
        <v>233</v>
      </c>
      <c r="D15" s="37" t="s">
        <v>193</v>
      </c>
      <c r="E15" s="36" t="s">
        <v>262</v>
      </c>
      <c r="F15" s="42" t="s">
        <v>8</v>
      </c>
      <c r="G15" s="36" t="s">
        <v>209</v>
      </c>
      <c r="H15" s="36" t="s">
        <v>7</v>
      </c>
      <c r="I15" s="19"/>
    </row>
    <row r="16" spans="1:9" s="5" customFormat="1" ht="78" x14ac:dyDescent="0.4">
      <c r="A16" s="21">
        <f t="shared" si="0"/>
        <v>11</v>
      </c>
      <c r="B16" s="36" t="s">
        <v>360</v>
      </c>
      <c r="C16" s="35" t="s">
        <v>234</v>
      </c>
      <c r="D16" s="37" t="s">
        <v>19</v>
      </c>
      <c r="E16" s="36" t="s">
        <v>322</v>
      </c>
      <c r="F16" s="42" t="s">
        <v>10</v>
      </c>
      <c r="G16" s="36" t="s">
        <v>20</v>
      </c>
      <c r="H16" s="36" t="s">
        <v>7</v>
      </c>
      <c r="I16" s="19"/>
    </row>
    <row r="17" spans="1:9" s="5" customFormat="1" ht="52.5" x14ac:dyDescent="0.4">
      <c r="A17" s="21">
        <f t="shared" si="0"/>
        <v>12</v>
      </c>
      <c r="B17" s="36" t="s">
        <v>361</v>
      </c>
      <c r="C17" s="35" t="s">
        <v>235</v>
      </c>
      <c r="D17" s="37" t="s">
        <v>194</v>
      </c>
      <c r="E17" s="36" t="s">
        <v>323</v>
      </c>
      <c r="F17" s="42" t="s">
        <v>8</v>
      </c>
      <c r="G17" s="36" t="s">
        <v>210</v>
      </c>
      <c r="H17" s="36" t="s">
        <v>7</v>
      </c>
      <c r="I17" s="19"/>
    </row>
    <row r="18" spans="1:9" s="5" customFormat="1" ht="52.5" x14ac:dyDescent="0.4">
      <c r="A18" s="21">
        <f t="shared" si="0"/>
        <v>13</v>
      </c>
      <c r="B18" s="36" t="s">
        <v>362</v>
      </c>
      <c r="C18" s="35" t="s">
        <v>236</v>
      </c>
      <c r="D18" s="37" t="s">
        <v>195</v>
      </c>
      <c r="E18" s="36" t="s">
        <v>263</v>
      </c>
      <c r="F18" s="42" t="s">
        <v>8</v>
      </c>
      <c r="G18" s="36" t="s">
        <v>211</v>
      </c>
      <c r="H18" s="36" t="s">
        <v>7</v>
      </c>
      <c r="I18" s="19"/>
    </row>
    <row r="19" spans="1:9" s="5" customFormat="1" ht="52.5" x14ac:dyDescent="0.4">
      <c r="A19" s="21">
        <f t="shared" si="0"/>
        <v>14</v>
      </c>
      <c r="B19" s="36" t="s">
        <v>363</v>
      </c>
      <c r="C19" s="35" t="s">
        <v>237</v>
      </c>
      <c r="D19" s="37" t="s">
        <v>196</v>
      </c>
      <c r="E19" s="36" t="s">
        <v>264</v>
      </c>
      <c r="F19" s="42" t="s">
        <v>5</v>
      </c>
      <c r="G19" s="36" t="s">
        <v>22</v>
      </c>
      <c r="H19" s="36" t="s">
        <v>7</v>
      </c>
      <c r="I19" s="19"/>
    </row>
    <row r="20" spans="1:9" s="5" customFormat="1" ht="52.5" x14ac:dyDescent="0.4">
      <c r="A20" s="21">
        <f t="shared" si="0"/>
        <v>15</v>
      </c>
      <c r="B20" s="36" t="s">
        <v>363</v>
      </c>
      <c r="C20" s="35" t="s">
        <v>237</v>
      </c>
      <c r="D20" s="37" t="s">
        <v>196</v>
      </c>
      <c r="E20" s="36" t="s">
        <v>264</v>
      </c>
      <c r="F20" s="42" t="s">
        <v>5</v>
      </c>
      <c r="G20" s="36" t="s">
        <v>22</v>
      </c>
      <c r="H20" s="36" t="s">
        <v>7</v>
      </c>
      <c r="I20" s="19"/>
    </row>
    <row r="21" spans="1:9" s="5" customFormat="1" ht="52.5" x14ac:dyDescent="0.4">
      <c r="A21" s="21">
        <f t="shared" si="0"/>
        <v>16</v>
      </c>
      <c r="B21" s="36" t="s">
        <v>364</v>
      </c>
      <c r="C21" s="35" t="s">
        <v>232</v>
      </c>
      <c r="D21" s="37" t="s">
        <v>62</v>
      </c>
      <c r="E21" s="36" t="s">
        <v>265</v>
      </c>
      <c r="F21" s="42" t="s">
        <v>226</v>
      </c>
      <c r="G21" s="36" t="s">
        <v>63</v>
      </c>
      <c r="H21" s="36" t="s">
        <v>7</v>
      </c>
      <c r="I21" s="19"/>
    </row>
    <row r="22" spans="1:9" s="5" customFormat="1" ht="52.5" x14ac:dyDescent="0.4">
      <c r="A22" s="21">
        <f t="shared" si="0"/>
        <v>17</v>
      </c>
      <c r="B22" s="36" t="s">
        <v>365</v>
      </c>
      <c r="C22" s="35" t="s">
        <v>232</v>
      </c>
      <c r="D22" s="37" t="s">
        <v>54</v>
      </c>
      <c r="E22" s="36" t="s">
        <v>264</v>
      </c>
      <c r="F22" s="42" t="s">
        <v>5</v>
      </c>
      <c r="G22" s="36" t="s">
        <v>53</v>
      </c>
      <c r="H22" s="36" t="s">
        <v>7</v>
      </c>
      <c r="I22" s="19"/>
    </row>
    <row r="23" spans="1:9" s="5" customFormat="1" ht="52.5" x14ac:dyDescent="0.4">
      <c r="A23" s="21">
        <f t="shared" si="0"/>
        <v>18</v>
      </c>
      <c r="B23" s="36" t="s">
        <v>365</v>
      </c>
      <c r="C23" s="35" t="s">
        <v>232</v>
      </c>
      <c r="D23" s="37" t="s">
        <v>54</v>
      </c>
      <c r="E23" s="36" t="s">
        <v>264</v>
      </c>
      <c r="F23" s="42" t="s">
        <v>8</v>
      </c>
      <c r="G23" s="36" t="s">
        <v>45</v>
      </c>
      <c r="H23" s="36" t="s">
        <v>7</v>
      </c>
      <c r="I23" s="19"/>
    </row>
    <row r="24" spans="1:9" s="5" customFormat="1" ht="52.5" x14ac:dyDescent="0.4">
      <c r="A24" s="21">
        <f t="shared" si="0"/>
        <v>19</v>
      </c>
      <c r="B24" s="36" t="s">
        <v>366</v>
      </c>
      <c r="C24" s="35" t="s">
        <v>230</v>
      </c>
      <c r="D24" s="37" t="s">
        <v>197</v>
      </c>
      <c r="E24" s="36" t="s">
        <v>262</v>
      </c>
      <c r="F24" s="42" t="s">
        <v>8</v>
      </c>
      <c r="G24" s="36">
        <v>5000000</v>
      </c>
      <c r="H24" s="36" t="s">
        <v>7</v>
      </c>
      <c r="I24" s="19"/>
    </row>
    <row r="25" spans="1:9" s="5" customFormat="1" ht="52.5" x14ac:dyDescent="0.4">
      <c r="A25" s="21">
        <f t="shared" si="0"/>
        <v>20</v>
      </c>
      <c r="B25" s="36" t="s">
        <v>367</v>
      </c>
      <c r="C25" s="35" t="s">
        <v>238</v>
      </c>
      <c r="D25" s="37" t="s">
        <v>34</v>
      </c>
      <c r="E25" s="36" t="s">
        <v>264</v>
      </c>
      <c r="F25" s="42" t="s">
        <v>8</v>
      </c>
      <c r="G25" s="36" t="s">
        <v>171</v>
      </c>
      <c r="H25" s="36" t="s">
        <v>7</v>
      </c>
      <c r="I25" s="19"/>
    </row>
    <row r="26" spans="1:9" s="5" customFormat="1" ht="52.5" x14ac:dyDescent="0.4">
      <c r="A26" s="21">
        <f t="shared" si="0"/>
        <v>21</v>
      </c>
      <c r="B26" s="36" t="s">
        <v>368</v>
      </c>
      <c r="C26" s="35" t="s">
        <v>239</v>
      </c>
      <c r="D26" s="37" t="s">
        <v>37</v>
      </c>
      <c r="E26" s="36" t="s">
        <v>266</v>
      </c>
      <c r="F26" s="42" t="s">
        <v>10</v>
      </c>
      <c r="G26" s="36" t="s">
        <v>212</v>
      </c>
      <c r="H26" s="36" t="s">
        <v>7</v>
      </c>
      <c r="I26" s="19"/>
    </row>
    <row r="27" spans="1:9" s="5" customFormat="1" ht="52.5" x14ac:dyDescent="0.4">
      <c r="A27" s="21">
        <f t="shared" si="0"/>
        <v>22</v>
      </c>
      <c r="B27" s="36" t="s">
        <v>368</v>
      </c>
      <c r="C27" s="35" t="s">
        <v>239</v>
      </c>
      <c r="D27" s="37" t="s">
        <v>37</v>
      </c>
      <c r="E27" s="36" t="s">
        <v>267</v>
      </c>
      <c r="F27" s="42" t="s">
        <v>10</v>
      </c>
      <c r="G27" s="36" t="s">
        <v>172</v>
      </c>
      <c r="H27" s="36" t="s">
        <v>7</v>
      </c>
      <c r="I27" s="19"/>
    </row>
    <row r="28" spans="1:9" s="5" customFormat="1" ht="78" x14ac:dyDescent="0.4">
      <c r="A28" s="21">
        <f t="shared" si="0"/>
        <v>23</v>
      </c>
      <c r="B28" s="36" t="s">
        <v>369</v>
      </c>
      <c r="C28" s="35" t="s">
        <v>238</v>
      </c>
      <c r="D28" s="37" t="s">
        <v>49</v>
      </c>
      <c r="E28" s="36" t="s">
        <v>324</v>
      </c>
      <c r="F28" s="42" t="s">
        <v>10</v>
      </c>
      <c r="G28" s="36" t="s">
        <v>50</v>
      </c>
      <c r="H28" s="36" t="s">
        <v>7</v>
      </c>
      <c r="I28" s="19"/>
    </row>
    <row r="29" spans="1:9" s="5" customFormat="1" ht="52.5" x14ac:dyDescent="0.4">
      <c r="A29" s="21">
        <f t="shared" si="0"/>
        <v>24</v>
      </c>
      <c r="B29" s="36" t="s">
        <v>370</v>
      </c>
      <c r="C29" s="35" t="s">
        <v>227</v>
      </c>
      <c r="D29" s="37" t="s">
        <v>240</v>
      </c>
      <c r="E29" s="36" t="s">
        <v>325</v>
      </c>
      <c r="F29" s="42" t="s">
        <v>8</v>
      </c>
      <c r="G29" s="36" t="s">
        <v>9</v>
      </c>
      <c r="H29" s="36" t="s">
        <v>7</v>
      </c>
      <c r="I29" s="19"/>
    </row>
    <row r="30" spans="1:9" s="5" customFormat="1" ht="52.5" x14ac:dyDescent="0.4">
      <c r="A30" s="21">
        <f t="shared" si="0"/>
        <v>25</v>
      </c>
      <c r="B30" s="36" t="s">
        <v>370</v>
      </c>
      <c r="C30" s="35" t="s">
        <v>227</v>
      </c>
      <c r="D30" s="37" t="s">
        <v>240</v>
      </c>
      <c r="E30" s="36" t="s">
        <v>268</v>
      </c>
      <c r="F30" s="42" t="s">
        <v>10</v>
      </c>
      <c r="G30" s="36" t="s">
        <v>11</v>
      </c>
      <c r="H30" s="36" t="s">
        <v>7</v>
      </c>
      <c r="I30" s="19"/>
    </row>
    <row r="31" spans="1:9" s="5" customFormat="1" ht="52.5" x14ac:dyDescent="0.4">
      <c r="A31" s="21">
        <f t="shared" si="0"/>
        <v>26</v>
      </c>
      <c r="B31" s="36" t="s">
        <v>371</v>
      </c>
      <c r="C31" s="35" t="s">
        <v>239</v>
      </c>
      <c r="D31" s="37" t="s">
        <v>198</v>
      </c>
      <c r="E31" s="36" t="s">
        <v>262</v>
      </c>
      <c r="F31" s="42" t="s">
        <v>8</v>
      </c>
      <c r="G31" s="36" t="s">
        <v>213</v>
      </c>
      <c r="H31" s="36" t="s">
        <v>7</v>
      </c>
      <c r="I31" s="19"/>
    </row>
    <row r="32" spans="1:9" s="5" customFormat="1" ht="52.5" x14ac:dyDescent="0.4">
      <c r="A32" s="21">
        <f t="shared" si="0"/>
        <v>27</v>
      </c>
      <c r="B32" s="36" t="s">
        <v>372</v>
      </c>
      <c r="C32" s="35" t="s">
        <v>231</v>
      </c>
      <c r="D32" s="37" t="s">
        <v>51</v>
      </c>
      <c r="E32" s="36" t="s">
        <v>269</v>
      </c>
      <c r="F32" s="42" t="s">
        <v>8</v>
      </c>
      <c r="G32" s="36" t="s">
        <v>9</v>
      </c>
      <c r="H32" s="36" t="s">
        <v>7</v>
      </c>
      <c r="I32" s="19"/>
    </row>
    <row r="33" spans="1:9" s="5" customFormat="1" ht="52.5" x14ac:dyDescent="0.4">
      <c r="A33" s="21">
        <f t="shared" si="0"/>
        <v>28</v>
      </c>
      <c r="B33" s="36" t="s">
        <v>373</v>
      </c>
      <c r="C33" s="35" t="s">
        <v>241</v>
      </c>
      <c r="D33" s="37" t="s">
        <v>14</v>
      </c>
      <c r="E33" s="36" t="s">
        <v>264</v>
      </c>
      <c r="F33" s="42" t="s">
        <v>8</v>
      </c>
      <c r="G33" s="36" t="s">
        <v>214</v>
      </c>
      <c r="H33" s="36" t="s">
        <v>7</v>
      </c>
      <c r="I33" s="19"/>
    </row>
    <row r="34" spans="1:9" s="5" customFormat="1" ht="52.5" x14ac:dyDescent="0.4">
      <c r="A34" s="21">
        <f t="shared" si="0"/>
        <v>29</v>
      </c>
      <c r="B34" s="36" t="s">
        <v>373</v>
      </c>
      <c r="C34" s="35" t="s">
        <v>241</v>
      </c>
      <c r="D34" s="37" t="s">
        <v>14</v>
      </c>
      <c r="E34" s="36" t="s">
        <v>270</v>
      </c>
      <c r="F34" s="42" t="s">
        <v>10</v>
      </c>
      <c r="G34" s="36" t="s">
        <v>15</v>
      </c>
      <c r="H34" s="36" t="s">
        <v>7</v>
      </c>
      <c r="I34" s="19"/>
    </row>
    <row r="35" spans="1:9" s="5" customFormat="1" ht="52.5" x14ac:dyDescent="0.4">
      <c r="A35" s="21">
        <f t="shared" si="0"/>
        <v>30</v>
      </c>
      <c r="B35" s="36" t="s">
        <v>374</v>
      </c>
      <c r="C35" s="35" t="s">
        <v>242</v>
      </c>
      <c r="D35" s="37" t="s">
        <v>55</v>
      </c>
      <c r="E35" s="36" t="s">
        <v>271</v>
      </c>
      <c r="F35" s="42" t="s">
        <v>10</v>
      </c>
      <c r="G35" s="36" t="s">
        <v>18</v>
      </c>
      <c r="H35" s="36" t="s">
        <v>7</v>
      </c>
      <c r="I35" s="19"/>
    </row>
    <row r="36" spans="1:9" s="5" customFormat="1" ht="78.75" x14ac:dyDescent="0.4">
      <c r="A36" s="21">
        <f t="shared" si="0"/>
        <v>31</v>
      </c>
      <c r="B36" s="36" t="s">
        <v>375</v>
      </c>
      <c r="C36" s="35" t="s">
        <v>241</v>
      </c>
      <c r="D36" s="37" t="s">
        <v>199</v>
      </c>
      <c r="E36" s="36" t="s">
        <v>272</v>
      </c>
      <c r="F36" s="42" t="s">
        <v>8</v>
      </c>
      <c r="G36" s="36">
        <v>1271000</v>
      </c>
      <c r="H36" s="36" t="s">
        <v>336</v>
      </c>
      <c r="I36" s="19"/>
    </row>
    <row r="37" spans="1:9" s="5" customFormat="1" ht="52.5" x14ac:dyDescent="0.4">
      <c r="A37" s="21">
        <f t="shared" si="0"/>
        <v>32</v>
      </c>
      <c r="B37" s="36" t="s">
        <v>376</v>
      </c>
      <c r="C37" s="35" t="s">
        <v>243</v>
      </c>
      <c r="D37" s="37" t="s">
        <v>200</v>
      </c>
      <c r="E37" s="36" t="s">
        <v>264</v>
      </c>
      <c r="F37" s="42" t="s">
        <v>8</v>
      </c>
      <c r="G37" s="36" t="s">
        <v>215</v>
      </c>
      <c r="H37" s="36" t="s">
        <v>7</v>
      </c>
      <c r="I37" s="19"/>
    </row>
    <row r="38" spans="1:9" s="5" customFormat="1" ht="52.5" x14ac:dyDescent="0.4">
      <c r="A38" s="21">
        <f t="shared" si="0"/>
        <v>33</v>
      </c>
      <c r="B38" s="36" t="s">
        <v>377</v>
      </c>
      <c r="C38" s="35" t="s">
        <v>244</v>
      </c>
      <c r="D38" s="37" t="s">
        <v>201</v>
      </c>
      <c r="E38" s="36" t="s">
        <v>273</v>
      </c>
      <c r="F38" s="42" t="s">
        <v>8</v>
      </c>
      <c r="G38" s="36" t="s">
        <v>216</v>
      </c>
      <c r="H38" s="36" t="s">
        <v>7</v>
      </c>
      <c r="I38" s="19"/>
    </row>
    <row r="39" spans="1:9" s="5" customFormat="1" ht="52.5" x14ac:dyDescent="0.4">
      <c r="A39" s="21">
        <f t="shared" si="0"/>
        <v>34</v>
      </c>
      <c r="B39" s="36" t="s">
        <v>377</v>
      </c>
      <c r="C39" s="35" t="s">
        <v>244</v>
      </c>
      <c r="D39" s="37" t="s">
        <v>201</v>
      </c>
      <c r="E39" s="36" t="s">
        <v>273</v>
      </c>
      <c r="F39" s="42" t="s">
        <v>8</v>
      </c>
      <c r="G39" s="36" t="s">
        <v>216</v>
      </c>
      <c r="H39" s="36" t="s">
        <v>7</v>
      </c>
      <c r="I39" s="19"/>
    </row>
    <row r="40" spans="1:9" s="5" customFormat="1" ht="52.5" x14ac:dyDescent="0.4">
      <c r="A40" s="21">
        <f t="shared" si="0"/>
        <v>35</v>
      </c>
      <c r="B40" s="36" t="s">
        <v>377</v>
      </c>
      <c r="C40" s="35" t="s">
        <v>244</v>
      </c>
      <c r="D40" s="37" t="s">
        <v>201</v>
      </c>
      <c r="E40" s="36" t="s">
        <v>274</v>
      </c>
      <c r="F40" s="42" t="s">
        <v>8</v>
      </c>
      <c r="G40" s="36" t="s">
        <v>216</v>
      </c>
      <c r="H40" s="36" t="s">
        <v>7</v>
      </c>
      <c r="I40" s="19"/>
    </row>
    <row r="41" spans="1:9" s="5" customFormat="1" ht="52.5" x14ac:dyDescent="0.4">
      <c r="A41" s="21">
        <f t="shared" si="0"/>
        <v>36</v>
      </c>
      <c r="B41" s="36" t="s">
        <v>377</v>
      </c>
      <c r="C41" s="35" t="s">
        <v>244</v>
      </c>
      <c r="D41" s="37" t="s">
        <v>201</v>
      </c>
      <c r="E41" s="36" t="s">
        <v>275</v>
      </c>
      <c r="F41" s="42" t="s">
        <v>8</v>
      </c>
      <c r="G41" s="36" t="s">
        <v>217</v>
      </c>
      <c r="H41" s="36" t="s">
        <v>7</v>
      </c>
      <c r="I41" s="19"/>
    </row>
    <row r="42" spans="1:9" s="5" customFormat="1" ht="52.5" x14ac:dyDescent="0.4">
      <c r="A42" s="21">
        <f t="shared" si="0"/>
        <v>37</v>
      </c>
      <c r="B42" s="36" t="s">
        <v>377</v>
      </c>
      <c r="C42" s="35" t="s">
        <v>244</v>
      </c>
      <c r="D42" s="37" t="s">
        <v>201</v>
      </c>
      <c r="E42" s="36" t="s">
        <v>276</v>
      </c>
      <c r="F42" s="42" t="s">
        <v>10</v>
      </c>
      <c r="G42" s="36" t="s">
        <v>218</v>
      </c>
      <c r="H42" s="36" t="s">
        <v>7</v>
      </c>
      <c r="I42" s="19"/>
    </row>
    <row r="43" spans="1:9" s="5" customFormat="1" ht="78.75" x14ac:dyDescent="0.4">
      <c r="A43" s="21">
        <f t="shared" si="0"/>
        <v>38</v>
      </c>
      <c r="B43" s="36" t="s">
        <v>378</v>
      </c>
      <c r="C43" s="35" t="s">
        <v>239</v>
      </c>
      <c r="D43" s="37" t="s">
        <v>29</v>
      </c>
      <c r="E43" s="36" t="s">
        <v>277</v>
      </c>
      <c r="F43" s="42" t="s">
        <v>8</v>
      </c>
      <c r="G43" s="36" t="s">
        <v>219</v>
      </c>
      <c r="H43" s="36" t="s">
        <v>7</v>
      </c>
      <c r="I43" s="19"/>
    </row>
    <row r="44" spans="1:9" s="5" customFormat="1" ht="52.5" x14ac:dyDescent="0.4">
      <c r="A44" s="21">
        <f t="shared" si="0"/>
        <v>39</v>
      </c>
      <c r="B44" s="36" t="s">
        <v>378</v>
      </c>
      <c r="C44" s="35" t="s">
        <v>239</v>
      </c>
      <c r="D44" s="37" t="s">
        <v>29</v>
      </c>
      <c r="E44" s="36" t="s">
        <v>262</v>
      </c>
      <c r="F44" s="42" t="s">
        <v>8</v>
      </c>
      <c r="G44" s="36" t="s">
        <v>30</v>
      </c>
      <c r="H44" s="36" t="s">
        <v>7</v>
      </c>
      <c r="I44" s="19"/>
    </row>
    <row r="45" spans="1:9" s="5" customFormat="1" ht="52.5" x14ac:dyDescent="0.4">
      <c r="A45" s="21">
        <f t="shared" si="0"/>
        <v>40</v>
      </c>
      <c r="B45" s="36" t="s">
        <v>379</v>
      </c>
      <c r="C45" s="35" t="s">
        <v>245</v>
      </c>
      <c r="D45" s="37" t="s">
        <v>21</v>
      </c>
      <c r="E45" s="36" t="s">
        <v>278</v>
      </c>
      <c r="F45" s="42" t="s">
        <v>8</v>
      </c>
      <c r="G45" s="36" t="s">
        <v>22</v>
      </c>
      <c r="H45" s="36" t="s">
        <v>7</v>
      </c>
      <c r="I45" s="19"/>
    </row>
    <row r="46" spans="1:9" s="5" customFormat="1" ht="52.5" x14ac:dyDescent="0.4">
      <c r="A46" s="21">
        <f t="shared" si="0"/>
        <v>41</v>
      </c>
      <c r="B46" s="36" t="s">
        <v>379</v>
      </c>
      <c r="C46" s="35" t="s">
        <v>245</v>
      </c>
      <c r="D46" s="37" t="s">
        <v>21</v>
      </c>
      <c r="E46" s="36" t="s">
        <v>279</v>
      </c>
      <c r="F46" s="42" t="s">
        <v>8</v>
      </c>
      <c r="G46" s="36" t="s">
        <v>22</v>
      </c>
      <c r="H46" s="36" t="s">
        <v>7</v>
      </c>
      <c r="I46" s="19"/>
    </row>
    <row r="47" spans="1:9" s="5" customFormat="1" ht="52.5" x14ac:dyDescent="0.4">
      <c r="A47" s="21">
        <f t="shared" si="0"/>
        <v>42</v>
      </c>
      <c r="B47" s="36" t="s">
        <v>379</v>
      </c>
      <c r="C47" s="35" t="s">
        <v>245</v>
      </c>
      <c r="D47" s="37" t="s">
        <v>21</v>
      </c>
      <c r="E47" s="36" t="s">
        <v>280</v>
      </c>
      <c r="F47" s="42" t="s">
        <v>8</v>
      </c>
      <c r="G47" s="36" t="s">
        <v>220</v>
      </c>
      <c r="H47" s="36" t="s">
        <v>7</v>
      </c>
      <c r="I47" s="19"/>
    </row>
    <row r="48" spans="1:9" s="5" customFormat="1" ht="52.5" x14ac:dyDescent="0.4">
      <c r="A48" s="21">
        <f t="shared" si="0"/>
        <v>43</v>
      </c>
      <c r="B48" s="36" t="s">
        <v>380</v>
      </c>
      <c r="C48" s="35" t="s">
        <v>246</v>
      </c>
      <c r="D48" s="37" t="s">
        <v>52</v>
      </c>
      <c r="E48" s="36" t="s">
        <v>262</v>
      </c>
      <c r="F48" s="42" t="s">
        <v>8</v>
      </c>
      <c r="G48" s="36" t="s">
        <v>53</v>
      </c>
      <c r="H48" s="36" t="s">
        <v>7</v>
      </c>
      <c r="I48" s="19"/>
    </row>
    <row r="49" spans="1:9" s="5" customFormat="1" ht="105" x14ac:dyDescent="0.4">
      <c r="A49" s="21">
        <f t="shared" si="0"/>
        <v>44</v>
      </c>
      <c r="B49" s="36" t="s">
        <v>344</v>
      </c>
      <c r="C49" s="35" t="s">
        <v>244</v>
      </c>
      <c r="D49" s="37" t="s">
        <v>202</v>
      </c>
      <c r="E49" s="36" t="s">
        <v>281</v>
      </c>
      <c r="F49" s="42" t="s">
        <v>10</v>
      </c>
      <c r="G49" s="36" t="s">
        <v>221</v>
      </c>
      <c r="H49" s="36" t="s">
        <v>7</v>
      </c>
      <c r="I49" s="19"/>
    </row>
    <row r="50" spans="1:9" s="5" customFormat="1" ht="105" x14ac:dyDescent="0.4">
      <c r="A50" s="21">
        <f t="shared" si="0"/>
        <v>45</v>
      </c>
      <c r="B50" s="36" t="s">
        <v>345</v>
      </c>
      <c r="C50" s="35" t="s">
        <v>247</v>
      </c>
      <c r="D50" s="37" t="s">
        <v>42</v>
      </c>
      <c r="E50" s="36" t="s">
        <v>282</v>
      </c>
      <c r="F50" s="42" t="s">
        <v>10</v>
      </c>
      <c r="G50" s="36" t="s">
        <v>44</v>
      </c>
      <c r="H50" s="36" t="s">
        <v>7</v>
      </c>
      <c r="I50" s="19"/>
    </row>
    <row r="51" spans="1:9" s="5" customFormat="1" ht="105" x14ac:dyDescent="0.4">
      <c r="A51" s="21">
        <f t="shared" si="0"/>
        <v>46</v>
      </c>
      <c r="B51" s="36" t="s">
        <v>345</v>
      </c>
      <c r="C51" s="35" t="s">
        <v>247</v>
      </c>
      <c r="D51" s="37" t="s">
        <v>42</v>
      </c>
      <c r="E51" s="36" t="s">
        <v>326</v>
      </c>
      <c r="F51" s="42" t="s">
        <v>10</v>
      </c>
      <c r="G51" s="36" t="s">
        <v>43</v>
      </c>
      <c r="H51" s="36" t="s">
        <v>7</v>
      </c>
      <c r="I51" s="19"/>
    </row>
    <row r="52" spans="1:9" s="5" customFormat="1" ht="105" x14ac:dyDescent="0.4">
      <c r="A52" s="21">
        <f t="shared" si="0"/>
        <v>47</v>
      </c>
      <c r="B52" s="36" t="s">
        <v>345</v>
      </c>
      <c r="C52" s="35" t="s">
        <v>247</v>
      </c>
      <c r="D52" s="37" t="s">
        <v>42</v>
      </c>
      <c r="E52" s="36" t="s">
        <v>254</v>
      </c>
      <c r="F52" s="42" t="s">
        <v>10</v>
      </c>
      <c r="G52" s="36" t="s">
        <v>172</v>
      </c>
      <c r="H52" s="36" t="s">
        <v>7</v>
      </c>
      <c r="I52" s="19"/>
    </row>
    <row r="53" spans="1:9" s="5" customFormat="1" ht="105" x14ac:dyDescent="0.4">
      <c r="A53" s="21">
        <f t="shared" si="0"/>
        <v>48</v>
      </c>
      <c r="B53" s="36" t="s">
        <v>346</v>
      </c>
      <c r="C53" s="35" t="s">
        <v>248</v>
      </c>
      <c r="D53" s="37" t="s">
        <v>169</v>
      </c>
      <c r="E53" s="36" t="s">
        <v>254</v>
      </c>
      <c r="F53" s="42" t="s">
        <v>5</v>
      </c>
      <c r="G53" s="36" t="s">
        <v>6</v>
      </c>
      <c r="H53" s="36" t="s">
        <v>7</v>
      </c>
      <c r="I53" s="19"/>
    </row>
    <row r="54" spans="1:9" s="5" customFormat="1" ht="105" x14ac:dyDescent="0.4">
      <c r="A54" s="21">
        <f t="shared" si="0"/>
        <v>49</v>
      </c>
      <c r="B54" s="36" t="s">
        <v>346</v>
      </c>
      <c r="C54" s="35" t="s">
        <v>248</v>
      </c>
      <c r="D54" s="37" t="s">
        <v>169</v>
      </c>
      <c r="E54" s="36" t="s">
        <v>254</v>
      </c>
      <c r="F54" s="42" t="s">
        <v>5</v>
      </c>
      <c r="G54" s="36" t="s">
        <v>6</v>
      </c>
      <c r="H54" s="36" t="s">
        <v>7</v>
      </c>
      <c r="I54" s="19"/>
    </row>
    <row r="55" spans="1:9" s="5" customFormat="1" ht="105" x14ac:dyDescent="0.4">
      <c r="A55" s="21">
        <f t="shared" si="0"/>
        <v>50</v>
      </c>
      <c r="B55" s="36" t="s">
        <v>346</v>
      </c>
      <c r="C55" s="35" t="s">
        <v>248</v>
      </c>
      <c r="D55" s="37" t="s">
        <v>169</v>
      </c>
      <c r="E55" s="36" t="s">
        <v>283</v>
      </c>
      <c r="F55" s="42" t="s">
        <v>8</v>
      </c>
      <c r="G55" s="36" t="s">
        <v>222</v>
      </c>
      <c r="H55" s="36" t="s">
        <v>7</v>
      </c>
      <c r="I55" s="19"/>
    </row>
    <row r="56" spans="1:9" s="5" customFormat="1" ht="105" x14ac:dyDescent="0.4">
      <c r="A56" s="21">
        <f t="shared" si="0"/>
        <v>51</v>
      </c>
      <c r="B56" s="36" t="s">
        <v>347</v>
      </c>
      <c r="C56" s="35" t="s">
        <v>244</v>
      </c>
      <c r="D56" s="37" t="s">
        <v>13</v>
      </c>
      <c r="E56" s="36" t="s">
        <v>284</v>
      </c>
      <c r="F56" s="42" t="s">
        <v>10</v>
      </c>
      <c r="G56" s="36" t="s">
        <v>173</v>
      </c>
      <c r="H56" s="36" t="s">
        <v>167</v>
      </c>
      <c r="I56" s="19"/>
    </row>
    <row r="57" spans="1:9" s="5" customFormat="1" ht="105" x14ac:dyDescent="0.4">
      <c r="A57" s="21">
        <f t="shared" si="0"/>
        <v>52</v>
      </c>
      <c r="B57" s="36" t="s">
        <v>347</v>
      </c>
      <c r="C57" s="35" t="s">
        <v>244</v>
      </c>
      <c r="D57" s="37" t="s">
        <v>13</v>
      </c>
      <c r="E57" s="36" t="s">
        <v>285</v>
      </c>
      <c r="F57" s="42" t="s">
        <v>10</v>
      </c>
      <c r="G57" s="36" t="s">
        <v>223</v>
      </c>
      <c r="H57" s="36" t="s">
        <v>7</v>
      </c>
      <c r="I57" s="19"/>
    </row>
    <row r="58" spans="1:9" s="5" customFormat="1" ht="105" x14ac:dyDescent="0.4">
      <c r="A58" s="21">
        <f t="shared" si="0"/>
        <v>53</v>
      </c>
      <c r="B58" s="36" t="s">
        <v>347</v>
      </c>
      <c r="C58" s="35" t="s">
        <v>244</v>
      </c>
      <c r="D58" s="37" t="s">
        <v>13</v>
      </c>
      <c r="E58" s="36" t="s">
        <v>286</v>
      </c>
      <c r="F58" s="42" t="s">
        <v>12</v>
      </c>
      <c r="G58" s="36" t="s">
        <v>224</v>
      </c>
      <c r="H58" s="36" t="s">
        <v>167</v>
      </c>
      <c r="I58" s="19"/>
    </row>
    <row r="59" spans="1:9" s="5" customFormat="1" ht="105" x14ac:dyDescent="0.4">
      <c r="A59" s="21">
        <f t="shared" si="0"/>
        <v>54</v>
      </c>
      <c r="B59" s="36" t="s">
        <v>348</v>
      </c>
      <c r="C59" s="35" t="s">
        <v>248</v>
      </c>
      <c r="D59" s="37">
        <v>991595816</v>
      </c>
      <c r="E59" s="36" t="s">
        <v>281</v>
      </c>
      <c r="F59" s="42" t="s">
        <v>10</v>
      </c>
      <c r="G59" s="36" t="s">
        <v>212</v>
      </c>
      <c r="H59" s="36" t="s">
        <v>7</v>
      </c>
      <c r="I59" s="19"/>
    </row>
    <row r="60" spans="1:9" s="5" customFormat="1" ht="105" x14ac:dyDescent="0.4">
      <c r="A60" s="21">
        <f t="shared" si="0"/>
        <v>55</v>
      </c>
      <c r="B60" s="36" t="s">
        <v>349</v>
      </c>
      <c r="C60" s="35" t="s">
        <v>249</v>
      </c>
      <c r="D60" s="37" t="s">
        <v>67</v>
      </c>
      <c r="E60" s="36" t="s">
        <v>262</v>
      </c>
      <c r="F60" s="42" t="s">
        <v>8</v>
      </c>
      <c r="G60" s="36" t="s">
        <v>68</v>
      </c>
      <c r="H60" s="36" t="s">
        <v>7</v>
      </c>
      <c r="I60" s="19"/>
    </row>
    <row r="61" spans="1:9" s="5" customFormat="1" ht="52.5" x14ac:dyDescent="0.4">
      <c r="A61" s="21">
        <f t="shared" si="0"/>
        <v>56</v>
      </c>
      <c r="B61" s="36" t="s">
        <v>179</v>
      </c>
      <c r="C61" s="35" t="s">
        <v>250</v>
      </c>
      <c r="D61" s="37" t="s">
        <v>32</v>
      </c>
      <c r="E61" s="36" t="s">
        <v>287</v>
      </c>
      <c r="F61" s="42" t="s">
        <v>8</v>
      </c>
      <c r="G61" s="36" t="s">
        <v>170</v>
      </c>
      <c r="H61" s="36" t="s">
        <v>167</v>
      </c>
      <c r="I61" s="19"/>
    </row>
    <row r="62" spans="1:9" s="5" customFormat="1" ht="78.75" x14ac:dyDescent="0.4">
      <c r="A62" s="21">
        <f t="shared" si="0"/>
        <v>57</v>
      </c>
      <c r="B62" s="36" t="s">
        <v>179</v>
      </c>
      <c r="C62" s="35" t="s">
        <v>250</v>
      </c>
      <c r="D62" s="37" t="s">
        <v>32</v>
      </c>
      <c r="E62" s="36" t="s">
        <v>288</v>
      </c>
      <c r="F62" s="42" t="s">
        <v>8</v>
      </c>
      <c r="G62" s="36" t="s">
        <v>225</v>
      </c>
      <c r="H62" s="36" t="s">
        <v>7</v>
      </c>
      <c r="I62" s="19"/>
    </row>
    <row r="63" spans="1:9" s="5" customFormat="1" ht="52.5" x14ac:dyDescent="0.4">
      <c r="A63" s="21">
        <f t="shared" si="0"/>
        <v>58</v>
      </c>
      <c r="B63" s="36" t="s">
        <v>350</v>
      </c>
      <c r="C63" s="35" t="s">
        <v>251</v>
      </c>
      <c r="D63" s="37" t="s">
        <v>38</v>
      </c>
      <c r="E63" s="36" t="s">
        <v>289</v>
      </c>
      <c r="F63" s="42" t="s">
        <v>8</v>
      </c>
      <c r="G63" s="36" t="s">
        <v>39</v>
      </c>
      <c r="H63" s="36" t="s">
        <v>7</v>
      </c>
      <c r="I63" s="19"/>
    </row>
    <row r="64" spans="1:9" s="5" customFormat="1" ht="52.5" x14ac:dyDescent="0.4">
      <c r="A64" s="21">
        <f t="shared" si="0"/>
        <v>59</v>
      </c>
      <c r="B64" s="36" t="s">
        <v>350</v>
      </c>
      <c r="C64" s="35" t="s">
        <v>251</v>
      </c>
      <c r="D64" s="37" t="s">
        <v>38</v>
      </c>
      <c r="E64" s="36" t="s">
        <v>290</v>
      </c>
      <c r="F64" s="42" t="s">
        <v>8</v>
      </c>
      <c r="G64" s="36" t="s">
        <v>178</v>
      </c>
      <c r="H64" s="36" t="s">
        <v>7</v>
      </c>
      <c r="I64" s="19"/>
    </row>
    <row r="65" spans="1:9" s="5" customFormat="1" ht="52.5" x14ac:dyDescent="0.4">
      <c r="A65" s="21">
        <f t="shared" si="0"/>
        <v>60</v>
      </c>
      <c r="B65" s="36" t="s">
        <v>350</v>
      </c>
      <c r="C65" s="35" t="s">
        <v>251</v>
      </c>
      <c r="D65" s="37" t="s">
        <v>38</v>
      </c>
      <c r="E65" s="36" t="s">
        <v>291</v>
      </c>
      <c r="F65" s="42" t="s">
        <v>8</v>
      </c>
      <c r="G65" s="36" t="s">
        <v>39</v>
      </c>
      <c r="H65" s="36" t="s">
        <v>7</v>
      </c>
      <c r="I65" s="19"/>
    </row>
    <row r="66" spans="1:9" s="5" customFormat="1" ht="52.5" x14ac:dyDescent="0.4">
      <c r="A66" s="21">
        <f t="shared" si="0"/>
        <v>61</v>
      </c>
      <c r="B66" s="36" t="s">
        <v>350</v>
      </c>
      <c r="C66" s="35" t="s">
        <v>251</v>
      </c>
      <c r="D66" s="37" t="s">
        <v>38</v>
      </c>
      <c r="E66" s="36" t="s">
        <v>291</v>
      </c>
      <c r="F66" s="42" t="s">
        <v>8</v>
      </c>
      <c r="G66" s="36" t="s">
        <v>39</v>
      </c>
      <c r="H66" s="36" t="s">
        <v>7</v>
      </c>
      <c r="I66" s="19"/>
    </row>
    <row r="67" spans="1:9" s="5" customFormat="1" ht="78.75" x14ac:dyDescent="0.4">
      <c r="A67" s="21">
        <f t="shared" si="0"/>
        <v>62</v>
      </c>
      <c r="B67" s="36" t="s">
        <v>350</v>
      </c>
      <c r="C67" s="35" t="s">
        <v>251</v>
      </c>
      <c r="D67" s="37" t="s">
        <v>38</v>
      </c>
      <c r="E67" s="36" t="s">
        <v>292</v>
      </c>
      <c r="F67" s="42" t="s">
        <v>8</v>
      </c>
      <c r="G67" s="36" t="s">
        <v>41</v>
      </c>
      <c r="H67" s="36" t="s">
        <v>7</v>
      </c>
      <c r="I67" s="19"/>
    </row>
    <row r="68" spans="1:9" s="5" customFormat="1" ht="52.5" x14ac:dyDescent="0.4">
      <c r="A68" s="21">
        <f t="shared" si="0"/>
        <v>63</v>
      </c>
      <c r="B68" s="36" t="s">
        <v>350</v>
      </c>
      <c r="C68" s="35" t="s">
        <v>251</v>
      </c>
      <c r="D68" s="37" t="s">
        <v>38</v>
      </c>
      <c r="E68" s="36" t="s">
        <v>291</v>
      </c>
      <c r="F68" s="42" t="s">
        <v>8</v>
      </c>
      <c r="G68" s="36" t="s">
        <v>39</v>
      </c>
      <c r="H68" s="36" t="s">
        <v>7</v>
      </c>
      <c r="I68" s="19"/>
    </row>
    <row r="69" spans="1:9" s="5" customFormat="1" ht="52.5" x14ac:dyDescent="0.4">
      <c r="A69" s="21">
        <f t="shared" si="0"/>
        <v>64</v>
      </c>
      <c r="B69" s="36" t="s">
        <v>350</v>
      </c>
      <c r="C69" s="35" t="s">
        <v>251</v>
      </c>
      <c r="D69" s="37" t="s">
        <v>38</v>
      </c>
      <c r="E69" s="36" t="s">
        <v>291</v>
      </c>
      <c r="F69" s="42" t="s">
        <v>8</v>
      </c>
      <c r="G69" s="36" t="s">
        <v>39</v>
      </c>
      <c r="H69" s="36" t="s">
        <v>7</v>
      </c>
      <c r="I69" s="19"/>
    </row>
    <row r="70" spans="1:9" s="5" customFormat="1" ht="52.5" x14ac:dyDescent="0.4">
      <c r="A70" s="21">
        <f t="shared" si="0"/>
        <v>65</v>
      </c>
      <c r="B70" s="36" t="s">
        <v>350</v>
      </c>
      <c r="C70" s="35" t="s">
        <v>251</v>
      </c>
      <c r="D70" s="37" t="s">
        <v>38</v>
      </c>
      <c r="E70" s="36" t="s">
        <v>293</v>
      </c>
      <c r="F70" s="42" t="s">
        <v>8</v>
      </c>
      <c r="G70" s="36" t="s">
        <v>39</v>
      </c>
      <c r="H70" s="36" t="s">
        <v>7</v>
      </c>
      <c r="I70" s="19"/>
    </row>
    <row r="71" spans="1:9" s="5" customFormat="1" ht="52.5" x14ac:dyDescent="0.4">
      <c r="A71" s="21">
        <f t="shared" si="0"/>
        <v>66</v>
      </c>
      <c r="B71" s="36" t="s">
        <v>350</v>
      </c>
      <c r="C71" s="35" t="s">
        <v>251</v>
      </c>
      <c r="D71" s="37" t="s">
        <v>38</v>
      </c>
      <c r="E71" s="36" t="s">
        <v>291</v>
      </c>
      <c r="F71" s="42" t="s">
        <v>8</v>
      </c>
      <c r="G71" s="36" t="s">
        <v>39</v>
      </c>
      <c r="H71" s="36" t="s">
        <v>7</v>
      </c>
      <c r="I71" s="19"/>
    </row>
    <row r="72" spans="1:9" s="5" customFormat="1" ht="52.5" x14ac:dyDescent="0.4">
      <c r="A72" s="21">
        <f t="shared" ref="A72:A103" si="1">+A71+1</f>
        <v>67</v>
      </c>
      <c r="B72" s="36" t="s">
        <v>350</v>
      </c>
      <c r="C72" s="35" t="s">
        <v>251</v>
      </c>
      <c r="D72" s="37" t="s">
        <v>38</v>
      </c>
      <c r="E72" s="36" t="s">
        <v>291</v>
      </c>
      <c r="F72" s="42" t="s">
        <v>8</v>
      </c>
      <c r="G72" s="36" t="s">
        <v>39</v>
      </c>
      <c r="H72" s="36" t="s">
        <v>7</v>
      </c>
      <c r="I72" s="19"/>
    </row>
    <row r="73" spans="1:9" s="5" customFormat="1" ht="52.5" x14ac:dyDescent="0.4">
      <c r="A73" s="21">
        <f t="shared" si="1"/>
        <v>68</v>
      </c>
      <c r="B73" s="36" t="s">
        <v>350</v>
      </c>
      <c r="C73" s="35" t="s">
        <v>251</v>
      </c>
      <c r="D73" s="37" t="s">
        <v>38</v>
      </c>
      <c r="E73" s="36" t="s">
        <v>291</v>
      </c>
      <c r="F73" s="42" t="s">
        <v>8</v>
      </c>
      <c r="G73" s="36" t="s">
        <v>39</v>
      </c>
      <c r="H73" s="36" t="s">
        <v>7</v>
      </c>
      <c r="I73" s="19"/>
    </row>
    <row r="74" spans="1:9" s="5" customFormat="1" ht="52.5" x14ac:dyDescent="0.4">
      <c r="A74" s="21">
        <f t="shared" si="1"/>
        <v>69</v>
      </c>
      <c r="B74" s="36" t="s">
        <v>350</v>
      </c>
      <c r="C74" s="35" t="s">
        <v>251</v>
      </c>
      <c r="D74" s="37" t="s">
        <v>38</v>
      </c>
      <c r="E74" s="36" t="s">
        <v>294</v>
      </c>
      <c r="F74" s="42" t="s">
        <v>10</v>
      </c>
      <c r="G74" s="36" t="s">
        <v>175</v>
      </c>
      <c r="H74" s="36" t="s">
        <v>7</v>
      </c>
      <c r="I74" s="19"/>
    </row>
    <row r="75" spans="1:9" s="5" customFormat="1" ht="52.5" x14ac:dyDescent="0.4">
      <c r="A75" s="21">
        <f t="shared" si="1"/>
        <v>70</v>
      </c>
      <c r="B75" s="36" t="s">
        <v>350</v>
      </c>
      <c r="C75" s="35" t="s">
        <v>251</v>
      </c>
      <c r="D75" s="37" t="s">
        <v>38</v>
      </c>
      <c r="E75" s="36" t="s">
        <v>295</v>
      </c>
      <c r="F75" s="42" t="s">
        <v>10</v>
      </c>
      <c r="G75" s="36" t="s">
        <v>175</v>
      </c>
      <c r="H75" s="36" t="s">
        <v>7</v>
      </c>
      <c r="I75" s="19"/>
    </row>
    <row r="76" spans="1:9" s="5" customFormat="1" ht="52.5" x14ac:dyDescent="0.4">
      <c r="A76" s="21">
        <f t="shared" si="1"/>
        <v>71</v>
      </c>
      <c r="B76" s="36" t="s">
        <v>350</v>
      </c>
      <c r="C76" s="35" t="s">
        <v>251</v>
      </c>
      <c r="D76" s="37" t="s">
        <v>38</v>
      </c>
      <c r="E76" s="36" t="s">
        <v>296</v>
      </c>
      <c r="F76" s="42" t="s">
        <v>10</v>
      </c>
      <c r="G76" s="36" t="s">
        <v>177</v>
      </c>
      <c r="H76" s="36" t="s">
        <v>7</v>
      </c>
      <c r="I76" s="19"/>
    </row>
    <row r="77" spans="1:9" s="5" customFormat="1" ht="52.5" x14ac:dyDescent="0.4">
      <c r="A77" s="21">
        <f t="shared" si="1"/>
        <v>72</v>
      </c>
      <c r="B77" s="36" t="s">
        <v>350</v>
      </c>
      <c r="C77" s="35" t="s">
        <v>251</v>
      </c>
      <c r="D77" s="37" t="s">
        <v>38</v>
      </c>
      <c r="E77" s="36" t="s">
        <v>188</v>
      </c>
      <c r="F77" s="42" t="s">
        <v>10</v>
      </c>
      <c r="G77" s="36" t="s">
        <v>176</v>
      </c>
      <c r="H77" s="36" t="s">
        <v>7</v>
      </c>
      <c r="I77" s="19"/>
    </row>
    <row r="78" spans="1:9" s="5" customFormat="1" ht="52.5" x14ac:dyDescent="0.4">
      <c r="A78" s="21">
        <f t="shared" si="1"/>
        <v>73</v>
      </c>
      <c r="B78" s="36" t="s">
        <v>350</v>
      </c>
      <c r="C78" s="35" t="s">
        <v>251</v>
      </c>
      <c r="D78" s="37" t="s">
        <v>38</v>
      </c>
      <c r="E78" s="36" t="s">
        <v>297</v>
      </c>
      <c r="F78" s="42" t="s">
        <v>10</v>
      </c>
      <c r="G78" s="36" t="s">
        <v>174</v>
      </c>
      <c r="H78" s="36" t="s">
        <v>7</v>
      </c>
      <c r="I78" s="19"/>
    </row>
    <row r="79" spans="1:9" s="5" customFormat="1" ht="52.5" x14ac:dyDescent="0.4">
      <c r="A79" s="21">
        <f t="shared" si="1"/>
        <v>74</v>
      </c>
      <c r="B79" s="36" t="s">
        <v>350</v>
      </c>
      <c r="C79" s="35" t="s">
        <v>251</v>
      </c>
      <c r="D79" s="37" t="s">
        <v>38</v>
      </c>
      <c r="E79" s="36" t="s">
        <v>296</v>
      </c>
      <c r="F79" s="42" t="s">
        <v>10</v>
      </c>
      <c r="G79" s="36" t="s">
        <v>177</v>
      </c>
      <c r="H79" s="36" t="s">
        <v>7</v>
      </c>
      <c r="I79" s="19"/>
    </row>
    <row r="80" spans="1:9" s="5" customFormat="1" ht="52.5" x14ac:dyDescent="0.4">
      <c r="A80" s="21">
        <f t="shared" si="1"/>
        <v>75</v>
      </c>
      <c r="B80" s="36" t="s">
        <v>350</v>
      </c>
      <c r="C80" s="35" t="s">
        <v>251</v>
      </c>
      <c r="D80" s="37" t="s">
        <v>38</v>
      </c>
      <c r="E80" s="36" t="s">
        <v>298</v>
      </c>
      <c r="F80" s="42" t="s">
        <v>10</v>
      </c>
      <c r="G80" s="36" t="s">
        <v>175</v>
      </c>
      <c r="H80" s="36" t="s">
        <v>7</v>
      </c>
      <c r="I80" s="19"/>
    </row>
    <row r="81" spans="1:9" s="5" customFormat="1" ht="52.5" x14ac:dyDescent="0.4">
      <c r="A81" s="21">
        <f t="shared" si="1"/>
        <v>76</v>
      </c>
      <c r="B81" s="36" t="s">
        <v>350</v>
      </c>
      <c r="C81" s="35" t="s">
        <v>251</v>
      </c>
      <c r="D81" s="37" t="s">
        <v>38</v>
      </c>
      <c r="E81" s="36" t="s">
        <v>299</v>
      </c>
      <c r="F81" s="42" t="s">
        <v>10</v>
      </c>
      <c r="G81" s="36" t="s">
        <v>40</v>
      </c>
      <c r="H81" s="36" t="s">
        <v>7</v>
      </c>
      <c r="I81" s="19"/>
    </row>
    <row r="82" spans="1:9" s="5" customFormat="1" ht="52.5" x14ac:dyDescent="0.4">
      <c r="A82" s="21">
        <f t="shared" si="1"/>
        <v>77</v>
      </c>
      <c r="B82" s="36" t="s">
        <v>350</v>
      </c>
      <c r="C82" s="35" t="s">
        <v>251</v>
      </c>
      <c r="D82" s="37" t="s">
        <v>38</v>
      </c>
      <c r="E82" s="36" t="s">
        <v>300</v>
      </c>
      <c r="F82" s="42" t="s">
        <v>10</v>
      </c>
      <c r="G82" s="36" t="s">
        <v>177</v>
      </c>
      <c r="H82" s="36" t="s">
        <v>7</v>
      </c>
      <c r="I82" s="19"/>
    </row>
    <row r="83" spans="1:9" s="5" customFormat="1" ht="52.5" x14ac:dyDescent="0.4">
      <c r="A83" s="21">
        <f t="shared" si="1"/>
        <v>78</v>
      </c>
      <c r="B83" s="36" t="s">
        <v>350</v>
      </c>
      <c r="C83" s="35" t="s">
        <v>251</v>
      </c>
      <c r="D83" s="37" t="s">
        <v>38</v>
      </c>
      <c r="E83" s="36" t="s">
        <v>301</v>
      </c>
      <c r="F83" s="42" t="s">
        <v>10</v>
      </c>
      <c r="G83" s="36" t="s">
        <v>40</v>
      </c>
      <c r="H83" s="36" t="s">
        <v>7</v>
      </c>
      <c r="I83" s="19"/>
    </row>
    <row r="84" spans="1:9" s="5" customFormat="1" ht="52.5" x14ac:dyDescent="0.4">
      <c r="A84" s="21">
        <f t="shared" si="1"/>
        <v>79</v>
      </c>
      <c r="B84" s="36" t="s">
        <v>351</v>
      </c>
      <c r="C84" s="35" t="s">
        <v>228</v>
      </c>
      <c r="D84" s="37" t="s">
        <v>203</v>
      </c>
      <c r="E84" s="36" t="s">
        <v>302</v>
      </c>
      <c r="F84" s="42" t="s">
        <v>8</v>
      </c>
      <c r="G84" s="36" t="s">
        <v>16</v>
      </c>
      <c r="H84" s="36" t="s">
        <v>167</v>
      </c>
      <c r="I84" s="19"/>
    </row>
    <row r="85" spans="1:9" s="5" customFormat="1" ht="52.5" x14ac:dyDescent="0.4">
      <c r="A85" s="21">
        <f t="shared" si="1"/>
        <v>80</v>
      </c>
      <c r="B85" s="36" t="s">
        <v>351</v>
      </c>
      <c r="C85" s="35" t="s">
        <v>228</v>
      </c>
      <c r="D85" s="37" t="s">
        <v>203</v>
      </c>
      <c r="E85" s="36" t="s">
        <v>327</v>
      </c>
      <c r="F85" s="42" t="s">
        <v>8</v>
      </c>
      <c r="G85" s="36" t="s">
        <v>16</v>
      </c>
      <c r="H85" s="36" t="s">
        <v>167</v>
      </c>
      <c r="I85" s="19"/>
    </row>
    <row r="86" spans="1:9" s="5" customFormat="1" ht="52.5" x14ac:dyDescent="0.4">
      <c r="A86" s="21">
        <f t="shared" si="1"/>
        <v>81</v>
      </c>
      <c r="B86" s="36" t="s">
        <v>351</v>
      </c>
      <c r="C86" s="35" t="s">
        <v>228</v>
      </c>
      <c r="D86" s="37" t="s">
        <v>203</v>
      </c>
      <c r="E86" s="36" t="s">
        <v>328</v>
      </c>
      <c r="F86" s="42" t="s">
        <v>10</v>
      </c>
      <c r="G86" s="36" t="s">
        <v>17</v>
      </c>
      <c r="H86" s="36" t="s">
        <v>167</v>
      </c>
      <c r="I86" s="19"/>
    </row>
    <row r="87" spans="1:9" s="5" customFormat="1" ht="131.25" x14ac:dyDescent="0.4">
      <c r="A87" s="21">
        <f t="shared" si="1"/>
        <v>82</v>
      </c>
      <c r="B87" s="36" t="s">
        <v>352</v>
      </c>
      <c r="C87" s="35" t="s">
        <v>252</v>
      </c>
      <c r="D87" s="37" t="s">
        <v>26</v>
      </c>
      <c r="E87" s="36" t="s">
        <v>329</v>
      </c>
      <c r="F87" s="42" t="s">
        <v>10</v>
      </c>
      <c r="G87" s="36" t="s">
        <v>25</v>
      </c>
      <c r="H87" s="36" t="s">
        <v>7</v>
      </c>
      <c r="I87" s="19"/>
    </row>
    <row r="88" spans="1:9" s="5" customFormat="1" ht="131.25" x14ac:dyDescent="0.4">
      <c r="A88" s="21">
        <f t="shared" si="1"/>
        <v>83</v>
      </c>
      <c r="B88" s="36" t="s">
        <v>353</v>
      </c>
      <c r="C88" s="35" t="s">
        <v>250</v>
      </c>
      <c r="D88" s="37" t="s">
        <v>204</v>
      </c>
      <c r="E88" s="36" t="s">
        <v>303</v>
      </c>
      <c r="F88" s="42" t="s">
        <v>8</v>
      </c>
      <c r="G88" s="36">
        <v>4000000</v>
      </c>
      <c r="H88" s="36" t="s">
        <v>7</v>
      </c>
      <c r="I88" s="19"/>
    </row>
    <row r="89" spans="1:9" s="5" customFormat="1" ht="131.25" x14ac:dyDescent="0.4">
      <c r="A89" s="21">
        <f t="shared" si="1"/>
        <v>84</v>
      </c>
      <c r="B89" s="36" t="s">
        <v>183</v>
      </c>
      <c r="C89" s="35" t="s">
        <v>234</v>
      </c>
      <c r="D89" s="37" t="s">
        <v>33</v>
      </c>
      <c r="E89" s="36" t="s">
        <v>304</v>
      </c>
      <c r="F89" s="42" t="s">
        <v>8</v>
      </c>
      <c r="G89" s="36" t="s">
        <v>11</v>
      </c>
      <c r="H89" s="36" t="s">
        <v>167</v>
      </c>
      <c r="I89" s="19"/>
    </row>
    <row r="90" spans="1:9" s="5" customFormat="1" ht="52.5" x14ac:dyDescent="0.4">
      <c r="A90" s="21">
        <f t="shared" si="1"/>
        <v>85</v>
      </c>
      <c r="B90" s="36" t="s">
        <v>182</v>
      </c>
      <c r="C90" s="35" t="s">
        <v>229</v>
      </c>
      <c r="D90" s="37" t="s">
        <v>27</v>
      </c>
      <c r="E90" s="36" t="s">
        <v>330</v>
      </c>
      <c r="F90" s="42" t="s">
        <v>10</v>
      </c>
      <c r="G90" s="36" t="s">
        <v>28</v>
      </c>
      <c r="H90" s="36" t="s">
        <v>7</v>
      </c>
      <c r="I90" s="19"/>
    </row>
    <row r="91" spans="1:9" s="5" customFormat="1" ht="183.75" x14ac:dyDescent="0.4">
      <c r="A91" s="21">
        <f t="shared" si="1"/>
        <v>86</v>
      </c>
      <c r="B91" s="36" t="s">
        <v>354</v>
      </c>
      <c r="C91" s="35" t="s">
        <v>228</v>
      </c>
      <c r="D91" s="37" t="s">
        <v>56</v>
      </c>
      <c r="E91" s="36" t="s">
        <v>331</v>
      </c>
      <c r="F91" s="42" t="s">
        <v>8</v>
      </c>
      <c r="G91" s="36" t="s">
        <v>57</v>
      </c>
      <c r="H91" s="36" t="s">
        <v>7</v>
      </c>
      <c r="I91" s="19"/>
    </row>
    <row r="92" spans="1:9" s="5" customFormat="1" ht="183.75" x14ac:dyDescent="0.4">
      <c r="A92" s="21">
        <f t="shared" si="1"/>
        <v>87</v>
      </c>
      <c r="B92" s="36" t="s">
        <v>354</v>
      </c>
      <c r="C92" s="35" t="s">
        <v>228</v>
      </c>
      <c r="D92" s="37" t="s">
        <v>56</v>
      </c>
      <c r="E92" s="36" t="s">
        <v>305</v>
      </c>
      <c r="F92" s="42" t="s">
        <v>8</v>
      </c>
      <c r="G92" s="36" t="s">
        <v>57</v>
      </c>
      <c r="H92" s="36" t="s">
        <v>7</v>
      </c>
      <c r="I92" s="19"/>
    </row>
    <row r="93" spans="1:9" s="5" customFormat="1" ht="183.75" x14ac:dyDescent="0.4">
      <c r="A93" s="21">
        <f t="shared" si="1"/>
        <v>88</v>
      </c>
      <c r="B93" s="36" t="s">
        <v>354</v>
      </c>
      <c r="C93" s="35" t="s">
        <v>228</v>
      </c>
      <c r="D93" s="37" t="s">
        <v>56</v>
      </c>
      <c r="E93" s="36" t="s">
        <v>332</v>
      </c>
      <c r="F93" s="42" t="s">
        <v>8</v>
      </c>
      <c r="G93" s="36" t="s">
        <v>58</v>
      </c>
      <c r="H93" s="36" t="s">
        <v>7</v>
      </c>
      <c r="I93" s="19"/>
    </row>
    <row r="94" spans="1:9" s="5" customFormat="1" ht="183.75" x14ac:dyDescent="0.4">
      <c r="A94" s="21">
        <f t="shared" si="1"/>
        <v>89</v>
      </c>
      <c r="B94" s="36" t="s">
        <v>354</v>
      </c>
      <c r="C94" s="35" t="s">
        <v>228</v>
      </c>
      <c r="D94" s="37" t="s">
        <v>56</v>
      </c>
      <c r="E94" s="36" t="s">
        <v>333</v>
      </c>
      <c r="F94" s="42" t="s">
        <v>8</v>
      </c>
      <c r="G94" s="36" t="s">
        <v>57</v>
      </c>
      <c r="H94" s="36" t="s">
        <v>7</v>
      </c>
      <c r="I94" s="19"/>
    </row>
    <row r="95" spans="1:9" s="5" customFormat="1" ht="183.75" x14ac:dyDescent="0.4">
      <c r="A95" s="21">
        <f t="shared" si="1"/>
        <v>90</v>
      </c>
      <c r="B95" s="36" t="s">
        <v>354</v>
      </c>
      <c r="C95" s="35" t="s">
        <v>228</v>
      </c>
      <c r="D95" s="37" t="s">
        <v>56</v>
      </c>
      <c r="E95" s="36" t="s">
        <v>331</v>
      </c>
      <c r="F95" s="42" t="s">
        <v>8</v>
      </c>
      <c r="G95" s="36" t="s">
        <v>57</v>
      </c>
      <c r="H95" s="36" t="s">
        <v>7</v>
      </c>
      <c r="I95" s="19"/>
    </row>
    <row r="96" spans="1:9" s="5" customFormat="1" ht="183.75" x14ac:dyDescent="0.4">
      <c r="A96" s="21">
        <f t="shared" si="1"/>
        <v>91</v>
      </c>
      <c r="B96" s="36" t="s">
        <v>354</v>
      </c>
      <c r="C96" s="35" t="s">
        <v>228</v>
      </c>
      <c r="D96" s="37" t="s">
        <v>56</v>
      </c>
      <c r="E96" s="36" t="s">
        <v>334</v>
      </c>
      <c r="F96" s="42" t="s">
        <v>8</v>
      </c>
      <c r="G96" s="36" t="s">
        <v>58</v>
      </c>
      <c r="H96" s="36" t="s">
        <v>7</v>
      </c>
      <c r="I96" s="19"/>
    </row>
    <row r="97" spans="1:9" s="5" customFormat="1" ht="183.75" x14ac:dyDescent="0.4">
      <c r="A97" s="21">
        <f t="shared" si="1"/>
        <v>92</v>
      </c>
      <c r="B97" s="36" t="s">
        <v>354</v>
      </c>
      <c r="C97" s="35" t="s">
        <v>228</v>
      </c>
      <c r="D97" s="37" t="s">
        <v>56</v>
      </c>
      <c r="E97" s="36" t="s">
        <v>306</v>
      </c>
      <c r="F97" s="42" t="s">
        <v>8</v>
      </c>
      <c r="G97" s="36" t="s">
        <v>57</v>
      </c>
      <c r="H97" s="36" t="s">
        <v>7</v>
      </c>
      <c r="I97" s="19"/>
    </row>
    <row r="98" spans="1:9" s="5" customFormat="1" ht="183.75" x14ac:dyDescent="0.4">
      <c r="A98" s="21">
        <f t="shared" si="1"/>
        <v>93</v>
      </c>
      <c r="B98" s="36" t="s">
        <v>354</v>
      </c>
      <c r="C98" s="35" t="s">
        <v>228</v>
      </c>
      <c r="D98" s="37" t="s">
        <v>56</v>
      </c>
      <c r="E98" s="36" t="s">
        <v>307</v>
      </c>
      <c r="F98" s="42" t="s">
        <v>8</v>
      </c>
      <c r="G98" s="36" t="s">
        <v>58</v>
      </c>
      <c r="H98" s="36" t="s">
        <v>7</v>
      </c>
      <c r="I98" s="19"/>
    </row>
    <row r="99" spans="1:9" s="5" customFormat="1" ht="183.75" x14ac:dyDescent="0.4">
      <c r="A99" s="21">
        <f t="shared" si="1"/>
        <v>94</v>
      </c>
      <c r="B99" s="36" t="s">
        <v>354</v>
      </c>
      <c r="C99" s="35" t="s">
        <v>228</v>
      </c>
      <c r="D99" s="37" t="s">
        <v>56</v>
      </c>
      <c r="E99" s="36" t="s">
        <v>308</v>
      </c>
      <c r="F99" s="42" t="s">
        <v>8</v>
      </c>
      <c r="G99" s="36" t="s">
        <v>57</v>
      </c>
      <c r="H99" s="36" t="s">
        <v>7</v>
      </c>
      <c r="I99" s="19"/>
    </row>
    <row r="100" spans="1:9" s="5" customFormat="1" ht="183.75" x14ac:dyDescent="0.4">
      <c r="A100" s="21">
        <f t="shared" si="1"/>
        <v>95</v>
      </c>
      <c r="B100" s="36" t="s">
        <v>354</v>
      </c>
      <c r="C100" s="35" t="s">
        <v>228</v>
      </c>
      <c r="D100" s="37" t="s">
        <v>56</v>
      </c>
      <c r="E100" s="36" t="s">
        <v>309</v>
      </c>
      <c r="F100" s="42" t="s">
        <v>8</v>
      </c>
      <c r="G100" s="36" t="s">
        <v>58</v>
      </c>
      <c r="H100" s="36" t="s">
        <v>7</v>
      </c>
      <c r="I100" s="19"/>
    </row>
    <row r="101" spans="1:9" s="5" customFormat="1" ht="183.75" x14ac:dyDescent="0.4">
      <c r="A101" s="21">
        <f t="shared" si="1"/>
        <v>96</v>
      </c>
      <c r="B101" s="36" t="s">
        <v>354</v>
      </c>
      <c r="C101" s="35" t="s">
        <v>228</v>
      </c>
      <c r="D101" s="37" t="s">
        <v>56</v>
      </c>
      <c r="E101" s="36" t="s">
        <v>308</v>
      </c>
      <c r="F101" s="42" t="s">
        <v>8</v>
      </c>
      <c r="G101" s="36" t="s">
        <v>59</v>
      </c>
      <c r="H101" s="36" t="s">
        <v>7</v>
      </c>
      <c r="I101" s="19"/>
    </row>
    <row r="102" spans="1:9" s="5" customFormat="1" ht="131.25" x14ac:dyDescent="0.4">
      <c r="A102" s="21">
        <f t="shared" si="1"/>
        <v>97</v>
      </c>
      <c r="B102" s="36" t="s">
        <v>181</v>
      </c>
      <c r="C102" s="35" t="s">
        <v>228</v>
      </c>
      <c r="D102" s="37" t="s">
        <v>60</v>
      </c>
      <c r="E102" s="36" t="s">
        <v>335</v>
      </c>
      <c r="F102" s="42" t="s">
        <v>8</v>
      </c>
      <c r="G102" s="36" t="s">
        <v>61</v>
      </c>
      <c r="H102" s="36" t="s">
        <v>7</v>
      </c>
      <c r="I102" s="19"/>
    </row>
    <row r="103" spans="1:9" s="5" customFormat="1" ht="78.75" x14ac:dyDescent="0.4">
      <c r="A103" s="21">
        <f t="shared" si="1"/>
        <v>98</v>
      </c>
      <c r="B103" s="36" t="s">
        <v>164</v>
      </c>
      <c r="C103" s="35" t="s">
        <v>227</v>
      </c>
      <c r="D103" s="37" t="s">
        <v>48</v>
      </c>
      <c r="E103" s="36" t="s">
        <v>326</v>
      </c>
      <c r="F103" s="42" t="s">
        <v>10</v>
      </c>
      <c r="G103" s="36" t="s">
        <v>11</v>
      </c>
      <c r="H103" s="36" t="s">
        <v>7</v>
      </c>
      <c r="I103" s="19"/>
    </row>
    <row r="104" spans="1:9" s="5" customFormat="1" ht="78.75" x14ac:dyDescent="0.4">
      <c r="A104" s="21">
        <f>+A103+1</f>
        <v>99</v>
      </c>
      <c r="B104" s="36" t="s">
        <v>165</v>
      </c>
      <c r="C104" s="35" t="s">
        <v>249</v>
      </c>
      <c r="D104" s="37" t="s">
        <v>23</v>
      </c>
      <c r="E104" s="36" t="s">
        <v>304</v>
      </c>
      <c r="F104" s="42" t="s">
        <v>8</v>
      </c>
      <c r="G104" s="36" t="s">
        <v>24</v>
      </c>
      <c r="H104" s="36" t="s">
        <v>167</v>
      </c>
      <c r="I104" s="19"/>
    </row>
    <row r="105" spans="1:9" s="5" customFormat="1" ht="105" x14ac:dyDescent="0.4">
      <c r="A105" s="21">
        <f>+A104+1</f>
        <v>100</v>
      </c>
      <c r="B105" s="36" t="s">
        <v>355</v>
      </c>
      <c r="C105" s="35" t="s">
        <v>337</v>
      </c>
      <c r="D105" s="37" t="s">
        <v>338</v>
      </c>
      <c r="E105" s="36" t="s">
        <v>339</v>
      </c>
      <c r="F105" s="42" t="s">
        <v>8</v>
      </c>
      <c r="G105" s="36" t="s">
        <v>340</v>
      </c>
      <c r="H105" s="36" t="s">
        <v>7</v>
      </c>
      <c r="I105" s="19"/>
    </row>
    <row r="106" spans="1:9" s="5" customFormat="1" ht="236.25" x14ac:dyDescent="0.4">
      <c r="A106" s="21">
        <f t="shared" ref="A106:A118" si="2">+A105+1</f>
        <v>101</v>
      </c>
      <c r="B106" s="36" t="s">
        <v>163</v>
      </c>
      <c r="C106" s="35" t="s">
        <v>228</v>
      </c>
      <c r="D106" s="37" t="s">
        <v>205</v>
      </c>
      <c r="E106" s="36" t="s">
        <v>310</v>
      </c>
      <c r="F106" s="42" t="s">
        <v>8</v>
      </c>
      <c r="G106" s="36">
        <v>6500000</v>
      </c>
      <c r="H106" s="36" t="s">
        <v>7</v>
      </c>
      <c r="I106" s="19"/>
    </row>
    <row r="107" spans="1:9" s="5" customFormat="1" ht="236.25" x14ac:dyDescent="0.4">
      <c r="A107" s="21">
        <f t="shared" si="2"/>
        <v>102</v>
      </c>
      <c r="B107" s="36" t="s">
        <v>163</v>
      </c>
      <c r="C107" s="35" t="s">
        <v>228</v>
      </c>
      <c r="D107" s="37" t="s">
        <v>205</v>
      </c>
      <c r="E107" s="36" t="s">
        <v>311</v>
      </c>
      <c r="F107" s="42" t="s">
        <v>8</v>
      </c>
      <c r="G107" s="36">
        <v>6500000</v>
      </c>
      <c r="H107" s="36" t="s">
        <v>7</v>
      </c>
      <c r="I107" s="19"/>
    </row>
    <row r="108" spans="1:9" s="5" customFormat="1" ht="236.25" x14ac:dyDescent="0.4">
      <c r="A108" s="21">
        <f t="shared" si="2"/>
        <v>103</v>
      </c>
      <c r="B108" s="36" t="s">
        <v>163</v>
      </c>
      <c r="C108" s="35" t="s">
        <v>228</v>
      </c>
      <c r="D108" s="37" t="s">
        <v>205</v>
      </c>
      <c r="E108" s="36" t="s">
        <v>312</v>
      </c>
      <c r="F108" s="42" t="s">
        <v>8</v>
      </c>
      <c r="G108" s="36">
        <v>6500000</v>
      </c>
      <c r="H108" s="36" t="s">
        <v>7</v>
      </c>
      <c r="I108" s="19"/>
    </row>
    <row r="109" spans="1:9" s="5" customFormat="1" ht="105" x14ac:dyDescent="0.4">
      <c r="A109" s="21">
        <f t="shared" si="2"/>
        <v>104</v>
      </c>
      <c r="B109" s="36" t="s">
        <v>189</v>
      </c>
      <c r="C109" s="35" t="s">
        <v>253</v>
      </c>
      <c r="D109" s="37" t="s">
        <v>36</v>
      </c>
      <c r="E109" s="36" t="s">
        <v>258</v>
      </c>
      <c r="F109" s="42" t="s">
        <v>10</v>
      </c>
      <c r="G109" s="36" t="s">
        <v>172</v>
      </c>
      <c r="H109" s="36" t="s">
        <v>7</v>
      </c>
      <c r="I109" s="19"/>
    </row>
    <row r="110" spans="1:9" s="5" customFormat="1" ht="78.75" x14ac:dyDescent="0.25">
      <c r="A110" s="21">
        <f t="shared" si="2"/>
        <v>105</v>
      </c>
      <c r="B110" s="36" t="s">
        <v>185</v>
      </c>
      <c r="C110" s="35" t="s">
        <v>166</v>
      </c>
      <c r="D110" s="37" t="s">
        <v>184</v>
      </c>
      <c r="E110" s="36" t="s">
        <v>313</v>
      </c>
      <c r="F110" s="42" t="s">
        <v>31</v>
      </c>
      <c r="G110" s="29" t="s">
        <v>187</v>
      </c>
      <c r="H110" s="36" t="s">
        <v>7</v>
      </c>
    </row>
    <row r="111" spans="1:9" s="5" customFormat="1" ht="78.75" x14ac:dyDescent="0.25">
      <c r="A111" s="21">
        <f t="shared" si="2"/>
        <v>106</v>
      </c>
      <c r="B111" s="36" t="s">
        <v>185</v>
      </c>
      <c r="C111" s="35" t="s">
        <v>166</v>
      </c>
      <c r="D111" s="37" t="s">
        <v>184</v>
      </c>
      <c r="E111" s="36" t="s">
        <v>313</v>
      </c>
      <c r="F111" s="42" t="s">
        <v>12</v>
      </c>
      <c r="G111" s="29" t="s">
        <v>187</v>
      </c>
      <c r="H111" s="36" t="s">
        <v>7</v>
      </c>
    </row>
    <row r="112" spans="1:9" s="5" customFormat="1" ht="78.75" x14ac:dyDescent="0.25">
      <c r="A112" s="21">
        <f t="shared" si="2"/>
        <v>107</v>
      </c>
      <c r="B112" s="36" t="s">
        <v>185</v>
      </c>
      <c r="C112" s="35" t="s">
        <v>166</v>
      </c>
      <c r="D112" s="37" t="s">
        <v>184</v>
      </c>
      <c r="E112" s="36" t="s">
        <v>314</v>
      </c>
      <c r="F112" s="42" t="s">
        <v>12</v>
      </c>
      <c r="G112" s="29" t="s">
        <v>187</v>
      </c>
      <c r="H112" s="36" t="s">
        <v>7</v>
      </c>
    </row>
    <row r="113" spans="1:8" s="5" customFormat="1" ht="78.75" x14ac:dyDescent="0.25">
      <c r="A113" s="21">
        <f t="shared" si="2"/>
        <v>108</v>
      </c>
      <c r="B113" s="36" t="s">
        <v>185</v>
      </c>
      <c r="C113" s="35" t="s">
        <v>166</v>
      </c>
      <c r="D113" s="37" t="s">
        <v>184</v>
      </c>
      <c r="E113" s="36" t="s">
        <v>315</v>
      </c>
      <c r="F113" s="42" t="s">
        <v>31</v>
      </c>
      <c r="G113" s="29" t="s">
        <v>187</v>
      </c>
      <c r="H113" s="36" t="s">
        <v>7</v>
      </c>
    </row>
    <row r="114" spans="1:8" s="5" customFormat="1" ht="78.75" x14ac:dyDescent="0.25">
      <c r="A114" s="21">
        <f t="shared" si="2"/>
        <v>109</v>
      </c>
      <c r="B114" s="36" t="s">
        <v>185</v>
      </c>
      <c r="C114" s="35" t="s">
        <v>166</v>
      </c>
      <c r="D114" s="37" t="s">
        <v>184</v>
      </c>
      <c r="E114" s="36" t="s">
        <v>316</v>
      </c>
      <c r="F114" s="42" t="s">
        <v>12</v>
      </c>
      <c r="G114" s="29" t="s">
        <v>187</v>
      </c>
      <c r="H114" s="36" t="s">
        <v>7</v>
      </c>
    </row>
    <row r="115" spans="1:8" s="5" customFormat="1" ht="78.75" x14ac:dyDescent="0.25">
      <c r="A115" s="21">
        <f t="shared" si="2"/>
        <v>110</v>
      </c>
      <c r="B115" s="36" t="s">
        <v>185</v>
      </c>
      <c r="C115" s="35" t="s">
        <v>166</v>
      </c>
      <c r="D115" s="37" t="s">
        <v>184</v>
      </c>
      <c r="E115" s="36" t="s">
        <v>317</v>
      </c>
      <c r="F115" s="42" t="s">
        <v>12</v>
      </c>
      <c r="G115" s="29" t="s">
        <v>187</v>
      </c>
      <c r="H115" s="36" t="s">
        <v>7</v>
      </c>
    </row>
    <row r="116" spans="1:8" s="5" customFormat="1" ht="78.75" x14ac:dyDescent="0.25">
      <c r="A116" s="21">
        <f t="shared" si="2"/>
        <v>111</v>
      </c>
      <c r="B116" s="36" t="s">
        <v>185</v>
      </c>
      <c r="C116" s="35" t="s">
        <v>166</v>
      </c>
      <c r="D116" s="37" t="s">
        <v>184</v>
      </c>
      <c r="E116" s="36" t="s">
        <v>318</v>
      </c>
      <c r="F116" s="42" t="s">
        <v>10</v>
      </c>
      <c r="G116" s="29" t="s">
        <v>187</v>
      </c>
      <c r="H116" s="36" t="s">
        <v>7</v>
      </c>
    </row>
    <row r="117" spans="1:8" s="5" customFormat="1" ht="78.75" x14ac:dyDescent="0.25">
      <c r="A117" s="21">
        <f t="shared" si="2"/>
        <v>112</v>
      </c>
      <c r="B117" s="36" t="s">
        <v>185</v>
      </c>
      <c r="C117" s="35" t="s">
        <v>166</v>
      </c>
      <c r="D117" s="37" t="s">
        <v>184</v>
      </c>
      <c r="E117" s="36" t="s">
        <v>319</v>
      </c>
      <c r="F117" s="42" t="s">
        <v>8</v>
      </c>
      <c r="G117" s="29" t="s">
        <v>187</v>
      </c>
      <c r="H117" s="36" t="s">
        <v>167</v>
      </c>
    </row>
    <row r="118" spans="1:8" s="5" customFormat="1" ht="78.75" x14ac:dyDescent="0.25">
      <c r="A118" s="21">
        <f t="shared" si="2"/>
        <v>113</v>
      </c>
      <c r="B118" s="36" t="s">
        <v>186</v>
      </c>
      <c r="C118" s="35" t="s">
        <v>166</v>
      </c>
      <c r="D118" s="37" t="s">
        <v>184</v>
      </c>
      <c r="E118" s="36" t="s">
        <v>320</v>
      </c>
      <c r="F118" s="42" t="s">
        <v>10</v>
      </c>
      <c r="G118" s="29" t="s">
        <v>187</v>
      </c>
      <c r="H118" s="36" t="s">
        <v>167</v>
      </c>
    </row>
    <row r="119" spans="1:8" s="26" customFormat="1" ht="25.5" x14ac:dyDescent="0.25">
      <c r="A119" s="27"/>
      <c r="B119" s="27"/>
      <c r="C119" s="27"/>
      <c r="D119" s="33"/>
      <c r="E119" s="27"/>
      <c r="F119" s="27"/>
      <c r="G119" s="27"/>
      <c r="H119" s="28"/>
    </row>
    <row r="120" spans="1:8" s="7" customFormat="1" ht="97.5" customHeight="1" x14ac:dyDescent="0.25">
      <c r="A120" s="46" t="s">
        <v>72</v>
      </c>
      <c r="B120" s="46"/>
      <c r="C120" s="46"/>
      <c r="D120" s="46"/>
      <c r="E120" s="46"/>
      <c r="F120" s="46"/>
      <c r="G120" s="46"/>
      <c r="H120" s="46"/>
    </row>
    <row r="121" spans="1:8" x14ac:dyDescent="0.25">
      <c r="A121" s="44"/>
      <c r="B121" s="44"/>
      <c r="C121" s="44"/>
      <c r="D121" s="44"/>
      <c r="E121" s="44"/>
      <c r="F121" s="44"/>
      <c r="G121" s="44"/>
      <c r="H121" s="44"/>
    </row>
  </sheetData>
  <autoFilter ref="A5:J118"/>
  <mergeCells count="5">
    <mergeCell ref="A1:H1"/>
    <mergeCell ref="A2:H2"/>
    <mergeCell ref="A121:H121"/>
    <mergeCell ref="F4:H4"/>
    <mergeCell ref="A120:H120"/>
  </mergeCells>
  <pageMargins left="0.31496062992125984" right="0.11811023622047245" top="0.15748031496062992" bottom="0.15748031496062992" header="0.31496062992125984" footer="0.31496062992125984"/>
  <pageSetup paperSize="9" scale="44" orientation="portrait" verticalDpi="0" r:id="rId1"/>
  <ignoredErrors>
    <ignoredError sqref="I4:J4 I5:J5" numberStoredAsText="1"/>
    <ignoredError sqref="F110:H118 A6 B110:D118 H5 A7 A5:G5 A4:E4 G4:H4" twoDigitTextYear="1" numberStoredAsText="1"/>
    <ignoredError sqref="B106:H109 C7:H7 E110:E118 A103:H104 C6:H6 A8 C8:H8 A9 C9:H9 A10 C10:H10 A11 C11:H11 A12 C12:H12 A13 C13:H13 A14 C14:H14 A15 C15:H15 A16 C16:H16 A17 C17:H17 A18 C18:H18 A19 C19:H19 A20 C20:H20 A21 C21:H21 A22 C22:H22 A23 C23:H23 A24 C24:H24 A25 C25:H25 A26 C26:H26 A27 C27:H27 A28 C28:H28 A29 C29:H29 A30 C30:H30 A31 C31:H31 A32 C32:H32 A33 C33:H33 A34 C34:H34 A35 C35:H35 A36 C36:H36 A37 C37:H37 A38 C38:H38 A39 C39:H39 A40 C40:H40 A41 C41:H41 A42 C42:H42 A43 C43:H43 A44 C44:H44 A45 C45:H45 A46 C46:H46 A47 C47:H47 A48 C48:H48 A49 C49:H49 A50 C50:H50 A51 C51:H51 A52 C52:H52 A53 C53:H53 A54 C54:H54 A55 C55:H55 A56 C56:H56 A57 C57:H57 A58 C58:H58 A59 C59:H59 A60 C60:H60 A61 C61:H61 A62 C62:H62 A63 C63:H63 A64 C64:H64 A65 C65:H65 A66 C66:H66 A67 C67:H67 A68 C68:H68 A69 C69:H69 A70 C70:H70 A71 C71:H71 A72 C72:H72 A73 C73:H73 A74 C74:H74 A75 C75:H75 A76 C76:H76 A77 C77:H77 A78 C78:H78 A79 C79:H79 A80 C80:H80 A81 C81:H81 A82 C82:H82 A83 C83:H83 A84 C84:H84 A85 C85:H85 A86 C86:H86 A87 C87:H87 A88 C88:H88 A89 C89:H89 A90 C90:H90 A91 C91:H91 A92 C92:H92 A93 C93:H93 A94 C94:H94 A95 C95:H95 A96 C96:H96 A97 C97:H97 A98 C98:H98 A99 C99:H99 A100 C100:H100 A101 C101:H101 A102 C102:H10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zoomScale="55" zoomScaleNormal="70" zoomScaleSheetLayoutView="55" workbookViewId="0">
      <selection activeCell="F5" sqref="F5"/>
    </sheetView>
  </sheetViews>
  <sheetFormatPr defaultRowHeight="21" x14ac:dyDescent="0.35"/>
  <cols>
    <col min="1" max="1" width="7.75" style="1" customWidth="1"/>
    <col min="2" max="2" width="47.625" style="1" customWidth="1"/>
    <col min="3" max="3" width="17.5" style="1" customWidth="1"/>
    <col min="4" max="4" width="16.75" style="12" customWidth="1"/>
    <col min="5" max="5" width="22" style="1" customWidth="1"/>
    <col min="6" max="6" width="15.125" style="1" customWidth="1"/>
    <col min="7" max="7" width="32.375" style="1" customWidth="1"/>
    <col min="8" max="16384" width="9" style="1"/>
  </cols>
  <sheetData>
    <row r="1" spans="1:7" ht="33" x14ac:dyDescent="0.25">
      <c r="A1" s="47" t="s">
        <v>73</v>
      </c>
      <c r="B1" s="47"/>
      <c r="C1" s="47"/>
      <c r="D1" s="47"/>
      <c r="E1" s="47"/>
      <c r="F1" s="47"/>
      <c r="G1" s="47"/>
    </row>
    <row r="2" spans="1:7" ht="33" x14ac:dyDescent="0.25">
      <c r="A2" s="47" t="s">
        <v>74</v>
      </c>
      <c r="B2" s="47"/>
      <c r="C2" s="47"/>
      <c r="D2" s="47"/>
      <c r="E2" s="47"/>
      <c r="F2" s="47"/>
      <c r="G2" s="47"/>
    </row>
    <row r="3" spans="1:7" ht="20.25" x14ac:dyDescent="0.25">
      <c r="A3" s="9"/>
      <c r="B3" s="9"/>
      <c r="C3" s="9"/>
      <c r="D3" s="17"/>
      <c r="E3" s="9"/>
      <c r="F3" s="9"/>
      <c r="G3" s="9"/>
    </row>
    <row r="4" spans="1:7" ht="20.25" x14ac:dyDescent="0.25">
      <c r="A4" s="9"/>
      <c r="B4" s="9"/>
      <c r="C4" s="9"/>
      <c r="D4" s="17"/>
      <c r="E4" s="9"/>
      <c r="F4" s="48" t="s">
        <v>381</v>
      </c>
      <c r="G4" s="48"/>
    </row>
    <row r="5" spans="1:7" s="19" customFormat="1" ht="76.5" x14ac:dyDescent="0.4">
      <c r="A5" s="21" t="s">
        <v>75</v>
      </c>
      <c r="B5" s="21" t="s">
        <v>76</v>
      </c>
      <c r="C5" s="21" t="s">
        <v>77</v>
      </c>
      <c r="D5" s="21" t="s">
        <v>78</v>
      </c>
      <c r="E5" s="21" t="s">
        <v>79</v>
      </c>
      <c r="F5" s="21" t="s">
        <v>80</v>
      </c>
      <c r="G5" s="21" t="s">
        <v>81</v>
      </c>
    </row>
    <row r="6" spans="1:7" s="10" customFormat="1" ht="23.25" x14ac:dyDescent="0.35">
      <c r="A6" s="50">
        <v>1</v>
      </c>
      <c r="B6" s="50" t="s">
        <v>89</v>
      </c>
      <c r="C6" s="50" t="s">
        <v>90</v>
      </c>
      <c r="D6" s="52" t="s">
        <v>156</v>
      </c>
      <c r="E6" s="13" t="s">
        <v>91</v>
      </c>
      <c r="F6" s="13">
        <v>2</v>
      </c>
      <c r="G6" s="53" t="s">
        <v>143</v>
      </c>
    </row>
    <row r="7" spans="1:7" s="10" customFormat="1" ht="23.25" x14ac:dyDescent="0.35">
      <c r="A7" s="50"/>
      <c r="B7" s="50"/>
      <c r="C7" s="50"/>
      <c r="D7" s="52"/>
      <c r="E7" s="13" t="s">
        <v>92</v>
      </c>
      <c r="F7" s="13">
        <v>2</v>
      </c>
      <c r="G7" s="53"/>
    </row>
    <row r="8" spans="1:7" s="10" customFormat="1" ht="46.5" x14ac:dyDescent="0.35">
      <c r="A8" s="13">
        <v>2</v>
      </c>
      <c r="B8" s="13" t="s">
        <v>93</v>
      </c>
      <c r="C8" s="13" t="s">
        <v>94</v>
      </c>
      <c r="D8" s="11" t="s">
        <v>95</v>
      </c>
      <c r="E8" s="13" t="s">
        <v>87</v>
      </c>
      <c r="F8" s="13">
        <v>1</v>
      </c>
      <c r="G8" s="14" t="s">
        <v>96</v>
      </c>
    </row>
    <row r="9" spans="1:7" s="10" customFormat="1" ht="23.25" x14ac:dyDescent="0.35">
      <c r="A9" s="49">
        <v>3</v>
      </c>
      <c r="B9" s="50" t="s">
        <v>97</v>
      </c>
      <c r="C9" s="50" t="s">
        <v>98</v>
      </c>
      <c r="D9" s="52" t="s">
        <v>99</v>
      </c>
      <c r="E9" s="13" t="s">
        <v>102</v>
      </c>
      <c r="F9" s="13">
        <v>2</v>
      </c>
      <c r="G9" s="14" t="s">
        <v>101</v>
      </c>
    </row>
    <row r="10" spans="1:7" s="10" customFormat="1" ht="23.25" x14ac:dyDescent="0.35">
      <c r="A10" s="49"/>
      <c r="B10" s="50"/>
      <c r="C10" s="50"/>
      <c r="D10" s="52"/>
      <c r="E10" s="13" t="s">
        <v>104</v>
      </c>
      <c r="F10" s="13">
        <v>2</v>
      </c>
      <c r="G10" s="14" t="s">
        <v>105</v>
      </c>
    </row>
    <row r="11" spans="1:7" s="10" customFormat="1" ht="46.5" x14ac:dyDescent="0.35">
      <c r="A11" s="49">
        <v>4</v>
      </c>
      <c r="B11" s="50" t="s">
        <v>106</v>
      </c>
      <c r="C11" s="50" t="s">
        <v>98</v>
      </c>
      <c r="D11" s="52" t="s">
        <v>107</v>
      </c>
      <c r="E11" s="13" t="s">
        <v>104</v>
      </c>
      <c r="F11" s="13">
        <v>1</v>
      </c>
      <c r="G11" s="14" t="s">
        <v>96</v>
      </c>
    </row>
    <row r="12" spans="1:7" s="10" customFormat="1" ht="46.5" x14ac:dyDescent="0.35">
      <c r="A12" s="49"/>
      <c r="B12" s="50"/>
      <c r="C12" s="50"/>
      <c r="D12" s="52"/>
      <c r="E12" s="13" t="s">
        <v>103</v>
      </c>
      <c r="F12" s="13">
        <v>1</v>
      </c>
      <c r="G12" s="14" t="s">
        <v>109</v>
      </c>
    </row>
    <row r="13" spans="1:7" s="10" customFormat="1" ht="46.5" x14ac:dyDescent="0.35">
      <c r="A13" s="15">
        <v>5</v>
      </c>
      <c r="B13" s="13" t="s">
        <v>110</v>
      </c>
      <c r="C13" s="13" t="s">
        <v>83</v>
      </c>
      <c r="D13" s="11" t="s">
        <v>111</v>
      </c>
      <c r="E13" s="13" t="s">
        <v>112</v>
      </c>
      <c r="F13" s="13">
        <v>1</v>
      </c>
      <c r="G13" s="14" t="s">
        <v>113</v>
      </c>
    </row>
    <row r="14" spans="1:7" s="10" customFormat="1" ht="23.25" x14ac:dyDescent="0.35">
      <c r="A14" s="49">
        <v>6</v>
      </c>
      <c r="B14" s="50" t="s">
        <v>82</v>
      </c>
      <c r="C14" s="50" t="s">
        <v>83</v>
      </c>
      <c r="D14" s="51" t="s">
        <v>84</v>
      </c>
      <c r="E14" s="13" t="s">
        <v>85</v>
      </c>
      <c r="F14" s="13">
        <v>1</v>
      </c>
      <c r="G14" s="16" t="s">
        <v>86</v>
      </c>
    </row>
    <row r="15" spans="1:7" s="10" customFormat="1" ht="23.25" x14ac:dyDescent="0.35">
      <c r="A15" s="49"/>
      <c r="B15" s="50"/>
      <c r="C15" s="50"/>
      <c r="D15" s="51"/>
      <c r="E15" s="13" t="s">
        <v>87</v>
      </c>
      <c r="F15" s="13">
        <v>5</v>
      </c>
      <c r="G15" s="16" t="s">
        <v>88</v>
      </c>
    </row>
    <row r="16" spans="1:7" s="10" customFormat="1" ht="46.5" x14ac:dyDescent="0.35">
      <c r="A16" s="13">
        <v>7</v>
      </c>
      <c r="B16" s="13" t="s">
        <v>114</v>
      </c>
      <c r="C16" s="13" t="s">
        <v>83</v>
      </c>
      <c r="D16" s="11" t="s">
        <v>115</v>
      </c>
      <c r="E16" s="20" t="s">
        <v>87</v>
      </c>
      <c r="F16" s="20">
        <v>2</v>
      </c>
      <c r="G16" s="16" t="s">
        <v>147</v>
      </c>
    </row>
    <row r="17" spans="1:7" s="10" customFormat="1" ht="46.5" x14ac:dyDescent="0.35">
      <c r="A17" s="13">
        <v>8</v>
      </c>
      <c r="B17" s="13" t="s">
        <v>116</v>
      </c>
      <c r="C17" s="13" t="s">
        <v>117</v>
      </c>
      <c r="D17" s="11" t="s">
        <v>118</v>
      </c>
      <c r="E17" s="13" t="s">
        <v>87</v>
      </c>
      <c r="F17" s="13"/>
      <c r="G17" s="14" t="s">
        <v>119</v>
      </c>
    </row>
    <row r="18" spans="1:7" s="10" customFormat="1" ht="46.5" x14ac:dyDescent="0.35">
      <c r="A18" s="15">
        <v>9</v>
      </c>
      <c r="B18" s="13" t="s">
        <v>120</v>
      </c>
      <c r="C18" s="13" t="s">
        <v>121</v>
      </c>
      <c r="D18" s="11" t="s">
        <v>122</v>
      </c>
      <c r="E18" s="13" t="s">
        <v>123</v>
      </c>
      <c r="F18" s="13"/>
      <c r="G18" s="14" t="s">
        <v>124</v>
      </c>
    </row>
    <row r="19" spans="1:7" s="10" customFormat="1" ht="46.5" x14ac:dyDescent="0.35">
      <c r="A19" s="15">
        <v>10</v>
      </c>
      <c r="B19" s="13" t="s">
        <v>125</v>
      </c>
      <c r="C19" s="13" t="s">
        <v>94</v>
      </c>
      <c r="D19" s="11" t="s">
        <v>126</v>
      </c>
      <c r="E19" s="13" t="s">
        <v>87</v>
      </c>
      <c r="F19" s="13">
        <v>3</v>
      </c>
      <c r="G19" s="14" t="s">
        <v>96</v>
      </c>
    </row>
    <row r="20" spans="1:7" s="10" customFormat="1" ht="46.5" x14ac:dyDescent="0.35">
      <c r="A20" s="15">
        <v>11</v>
      </c>
      <c r="B20" s="13" t="s">
        <v>127</v>
      </c>
      <c r="C20" s="13" t="s">
        <v>94</v>
      </c>
      <c r="D20" s="11" t="s">
        <v>128</v>
      </c>
      <c r="E20" s="13" t="s">
        <v>87</v>
      </c>
      <c r="F20" s="13">
        <v>3</v>
      </c>
      <c r="G20" s="14" t="s">
        <v>96</v>
      </c>
    </row>
    <row r="21" spans="1:7" s="10" customFormat="1" ht="23.25" x14ac:dyDescent="0.35">
      <c r="A21" s="55">
        <v>12</v>
      </c>
      <c r="B21" s="58" t="s">
        <v>129</v>
      </c>
      <c r="C21" s="58" t="s">
        <v>130</v>
      </c>
      <c r="D21" s="61" t="s">
        <v>131</v>
      </c>
      <c r="E21" s="13" t="s">
        <v>100</v>
      </c>
      <c r="F21" s="13">
        <v>4</v>
      </c>
      <c r="G21" s="14" t="s">
        <v>132</v>
      </c>
    </row>
    <row r="22" spans="1:7" s="10" customFormat="1" ht="23.25" x14ac:dyDescent="0.35">
      <c r="A22" s="56"/>
      <c r="B22" s="59"/>
      <c r="C22" s="59"/>
      <c r="D22" s="62"/>
      <c r="E22" s="13" t="s">
        <v>104</v>
      </c>
      <c r="F22" s="13">
        <v>4</v>
      </c>
      <c r="G22" s="14" t="s">
        <v>132</v>
      </c>
    </row>
    <row r="23" spans="1:7" s="10" customFormat="1" ht="23.25" x14ac:dyDescent="0.35">
      <c r="A23" s="56"/>
      <c r="B23" s="59"/>
      <c r="C23" s="59"/>
      <c r="D23" s="62"/>
      <c r="E23" s="13" t="s">
        <v>133</v>
      </c>
      <c r="F23" s="13">
        <v>2</v>
      </c>
      <c r="G23" s="14" t="s">
        <v>132</v>
      </c>
    </row>
    <row r="24" spans="1:7" s="10" customFormat="1" ht="46.5" x14ac:dyDescent="0.35">
      <c r="A24" s="57"/>
      <c r="B24" s="60"/>
      <c r="C24" s="60"/>
      <c r="D24" s="63"/>
      <c r="E24" s="13" t="s">
        <v>134</v>
      </c>
      <c r="F24" s="13">
        <v>2</v>
      </c>
      <c r="G24" s="14" t="s">
        <v>132</v>
      </c>
    </row>
    <row r="25" spans="1:7" s="10" customFormat="1" ht="46.5" x14ac:dyDescent="0.35">
      <c r="A25" s="15">
        <v>13</v>
      </c>
      <c r="B25" s="13" t="s">
        <v>135</v>
      </c>
      <c r="C25" s="13" t="s">
        <v>130</v>
      </c>
      <c r="D25" s="11" t="s">
        <v>136</v>
      </c>
      <c r="E25" s="13" t="s">
        <v>104</v>
      </c>
      <c r="F25" s="13">
        <v>1</v>
      </c>
      <c r="G25" s="14" t="s">
        <v>101</v>
      </c>
    </row>
    <row r="26" spans="1:7" s="10" customFormat="1" ht="23.25" x14ac:dyDescent="0.35">
      <c r="A26" s="55">
        <v>14</v>
      </c>
      <c r="B26" s="64" t="s">
        <v>137</v>
      </c>
      <c r="C26" s="64" t="s">
        <v>94</v>
      </c>
      <c r="D26" s="67" t="s">
        <v>138</v>
      </c>
      <c r="E26" s="13" t="s">
        <v>139</v>
      </c>
      <c r="F26" s="13">
        <v>1</v>
      </c>
      <c r="G26" s="14" t="s">
        <v>140</v>
      </c>
    </row>
    <row r="27" spans="1:7" s="10" customFormat="1" ht="46.5" x14ac:dyDescent="0.35">
      <c r="A27" s="56"/>
      <c r="B27" s="65"/>
      <c r="C27" s="65"/>
      <c r="D27" s="68"/>
      <c r="E27" s="13" t="s">
        <v>141</v>
      </c>
      <c r="F27" s="13">
        <v>1</v>
      </c>
      <c r="G27" s="14" t="s">
        <v>108</v>
      </c>
    </row>
    <row r="28" spans="1:7" s="10" customFormat="1" ht="46.5" x14ac:dyDescent="0.35">
      <c r="A28" s="57"/>
      <c r="B28" s="66"/>
      <c r="C28" s="66"/>
      <c r="D28" s="69"/>
      <c r="E28" s="13" t="s">
        <v>102</v>
      </c>
      <c r="F28" s="13">
        <v>1</v>
      </c>
      <c r="G28" s="14" t="s">
        <v>96</v>
      </c>
    </row>
    <row r="29" spans="1:7" s="10" customFormat="1" ht="46.5" x14ac:dyDescent="0.35">
      <c r="A29" s="15">
        <v>15</v>
      </c>
      <c r="B29" s="13" t="s">
        <v>144</v>
      </c>
      <c r="C29" s="13" t="s">
        <v>130</v>
      </c>
      <c r="D29" s="11" t="s">
        <v>145</v>
      </c>
      <c r="E29" s="13" t="s">
        <v>104</v>
      </c>
      <c r="F29" s="13">
        <v>1</v>
      </c>
      <c r="G29" s="14" t="s">
        <v>146</v>
      </c>
    </row>
    <row r="30" spans="1:7" s="10" customFormat="1" ht="46.5" x14ac:dyDescent="0.35">
      <c r="A30" s="50">
        <v>16</v>
      </c>
      <c r="B30" s="50" t="s">
        <v>155</v>
      </c>
      <c r="C30" s="49" t="s">
        <v>94</v>
      </c>
      <c r="D30" s="49"/>
      <c r="E30" s="22" t="s">
        <v>148</v>
      </c>
      <c r="F30" s="22">
        <v>2</v>
      </c>
      <c r="G30" s="53" t="s">
        <v>153</v>
      </c>
    </row>
    <row r="31" spans="1:7" s="10" customFormat="1" ht="23.25" x14ac:dyDescent="0.35">
      <c r="A31" s="50"/>
      <c r="B31" s="50"/>
      <c r="C31" s="49"/>
      <c r="D31" s="49"/>
      <c r="E31" s="22" t="s">
        <v>149</v>
      </c>
      <c r="F31" s="22">
        <v>2</v>
      </c>
      <c r="G31" s="53"/>
    </row>
    <row r="32" spans="1:7" s="10" customFormat="1" ht="23.25" x14ac:dyDescent="0.35">
      <c r="A32" s="50"/>
      <c r="B32" s="50"/>
      <c r="C32" s="49"/>
      <c r="D32" s="49"/>
      <c r="E32" s="22" t="s">
        <v>150</v>
      </c>
      <c r="F32" s="22">
        <v>1</v>
      </c>
      <c r="G32" s="53"/>
    </row>
    <row r="33" spans="1:7" s="10" customFormat="1" ht="23.25" x14ac:dyDescent="0.35">
      <c r="A33" s="50"/>
      <c r="B33" s="50"/>
      <c r="C33" s="49"/>
      <c r="D33" s="49"/>
      <c r="E33" s="22" t="s">
        <v>151</v>
      </c>
      <c r="F33" s="22">
        <v>1</v>
      </c>
      <c r="G33" s="53"/>
    </row>
    <row r="34" spans="1:7" s="10" customFormat="1" ht="46.5" x14ac:dyDescent="0.35">
      <c r="A34" s="50"/>
      <c r="B34" s="50"/>
      <c r="C34" s="49"/>
      <c r="D34" s="49"/>
      <c r="E34" s="22" t="s">
        <v>152</v>
      </c>
      <c r="F34" s="22">
        <v>1</v>
      </c>
      <c r="G34" s="53"/>
    </row>
    <row r="35" spans="1:7" s="10" customFormat="1" ht="23.25" x14ac:dyDescent="0.35">
      <c r="A35" s="50"/>
      <c r="B35" s="50"/>
      <c r="C35" s="49"/>
      <c r="D35" s="49"/>
      <c r="E35" s="22" t="s">
        <v>154</v>
      </c>
      <c r="F35" s="22">
        <v>1</v>
      </c>
      <c r="G35" s="53"/>
    </row>
    <row r="36" spans="1:7" s="10" customFormat="1" ht="46.5" x14ac:dyDescent="0.35">
      <c r="A36" s="22">
        <v>17</v>
      </c>
      <c r="B36" s="22" t="s">
        <v>160</v>
      </c>
      <c r="C36" s="24" t="s">
        <v>94</v>
      </c>
      <c r="D36" s="25" t="s">
        <v>157</v>
      </c>
      <c r="E36" s="22" t="s">
        <v>159</v>
      </c>
      <c r="F36" s="22">
        <v>2</v>
      </c>
      <c r="G36" s="23" t="s">
        <v>158</v>
      </c>
    </row>
    <row r="37" spans="1:7" s="41" customFormat="1" ht="28.5" x14ac:dyDescent="0.45">
      <c r="A37" s="54" t="s">
        <v>142</v>
      </c>
      <c r="B37" s="54"/>
      <c r="C37" s="54"/>
      <c r="D37" s="54"/>
      <c r="E37" s="38"/>
      <c r="F37" s="39">
        <f>SUM(F6:F36)</f>
        <v>53</v>
      </c>
      <c r="G37" s="40"/>
    </row>
    <row r="38" spans="1:7" ht="20.25" x14ac:dyDescent="0.3">
      <c r="A38" s="4"/>
      <c r="B38" s="4"/>
      <c r="C38" s="4"/>
      <c r="D38" s="18"/>
      <c r="E38" s="4"/>
      <c r="F38" s="4"/>
      <c r="G38" s="4"/>
    </row>
    <row r="39" spans="1:7" ht="20.25" x14ac:dyDescent="0.3">
      <c r="A39" s="4"/>
      <c r="B39" s="4"/>
      <c r="C39" s="4"/>
      <c r="D39" s="18"/>
      <c r="E39" s="4"/>
      <c r="F39" s="4"/>
      <c r="G39" s="4"/>
    </row>
  </sheetData>
  <mergeCells count="34">
    <mergeCell ref="G30:G35"/>
    <mergeCell ref="D30:D35"/>
    <mergeCell ref="A9:A10"/>
    <mergeCell ref="B9:B10"/>
    <mergeCell ref="C9:C10"/>
    <mergeCell ref="D9:D10"/>
    <mergeCell ref="A37:D37"/>
    <mergeCell ref="A21:A24"/>
    <mergeCell ref="B21:B24"/>
    <mergeCell ref="C21:C24"/>
    <mergeCell ref="D21:D24"/>
    <mergeCell ref="A26:A28"/>
    <mergeCell ref="B26:B28"/>
    <mergeCell ref="C26:C28"/>
    <mergeCell ref="D26:D28"/>
    <mergeCell ref="B30:B35"/>
    <mergeCell ref="A30:A35"/>
    <mergeCell ref="C30:C35"/>
    <mergeCell ref="A1:G1"/>
    <mergeCell ref="A2:G2"/>
    <mergeCell ref="F4:G4"/>
    <mergeCell ref="A14:A15"/>
    <mergeCell ref="B14:B15"/>
    <mergeCell ref="C14:C15"/>
    <mergeCell ref="D14:D15"/>
    <mergeCell ref="A6:A7"/>
    <mergeCell ref="B6:B7"/>
    <mergeCell ref="C6:C7"/>
    <mergeCell ref="D6:D7"/>
    <mergeCell ref="G6:G7"/>
    <mergeCell ref="A11:A12"/>
    <mergeCell ref="B11:B12"/>
    <mergeCell ref="C11:C12"/>
    <mergeCell ref="D11:D12"/>
  </mergeCells>
  <pageMargins left="0.31496062992125984" right="0.11811023622047245" top="0.15748031496062992" bottom="0.15748031496062992" header="0.31496062992125984" footer="0.31496062992125984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Давлат</vt:lpstr>
      <vt:lpstr>Хусусий</vt:lpstr>
      <vt:lpstr>Давлат!Область_печати</vt:lpstr>
      <vt:lpstr>Хусусий!Область_печати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Admin9994</cp:lastModifiedBy>
  <cp:lastPrinted>2025-10-06T05:54:24Z</cp:lastPrinted>
  <dcterms:modified xsi:type="dcterms:W3CDTF">2025-10-06T05:58:29Z</dcterms:modified>
</cp:coreProperties>
</file>