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Ochiq ma'lumotlar - 2025\Subsidiyalar\"/>
    </mc:Choice>
  </mc:AlternateContent>
  <bookViews>
    <workbookView xWindow="0" yWindow="0" windowWidth="14970" windowHeight="8085"/>
  </bookViews>
  <sheets>
    <sheet name="свод тўловлар" sheetId="8" r:id="rId1"/>
    <sheet name="свод ишлатилмаслик" sheetId="7" r:id="rId2"/>
  </sheets>
  <definedNames>
    <definedName name="_xlnm.Print_Area" localSheetId="1">'свод ишлатилмаслик'!$A$1:$L$9</definedName>
    <definedName name="_xlnm.Print_Area" localSheetId="0">'свод тўловлар'!$A$1:$J$6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8" l="1"/>
  <c r="J5" i="8"/>
  <c r="E5" i="8" l="1"/>
  <c r="D5" i="8" l="1"/>
  <c r="I5" i="8" s="1"/>
  <c r="H5" i="8" l="1"/>
  <c r="C6" i="7" l="1"/>
</calcChain>
</file>

<file path=xl/sharedStrings.xml><?xml version="1.0" encoding="utf-8"?>
<sst xmlns="http://schemas.openxmlformats.org/spreadsheetml/2006/main" count="32" uniqueCount="32">
  <si>
    <t>Uy-joy topmagan</t>
  </si>
  <si>
    <t xml:space="preserve"> Shartnoma qilib, boshlangʻich toʻlovni shakllantirgan</t>
  </si>
  <si>
    <t xml:space="preserve">Bank tomonidan qaytarilgan  </t>
  </si>
  <si>
    <t>shu jumladan:</t>
  </si>
  <si>
    <t>Toʻlov qobiliyati yoʻqligi</t>
  </si>
  <si>
    <t>Kafil topish jarayonida</t>
  </si>
  <si>
    <t>Salbiy kredit tarixiga ega (KATM maʼlumoti)</t>
  </si>
  <si>
    <t>Boshqa sabablar (chet elda, vafot etgan, kafil topaolmayot-gan va b)</t>
  </si>
  <si>
    <t>sonda</t>
  </si>
  <si>
    <t>№</t>
  </si>
  <si>
    <t>Tuman (shahar) 
nomi</t>
  </si>
  <si>
    <t>Subsidiyadan foydalanish holati</t>
  </si>
  <si>
    <t>shundan:</t>
  </si>
  <si>
    <r>
      <t xml:space="preserve">Xabarnomadan foydalangan 
</t>
    </r>
    <r>
      <rPr>
        <i/>
        <sz val="16"/>
        <color rgb="FF002060"/>
        <rFont val="Calibri"/>
        <family val="2"/>
        <charset val="204"/>
        <scheme val="minor"/>
      </rPr>
      <t>(uy-joy sotib olgan)</t>
    </r>
  </si>
  <si>
    <t>Uy-joy sotib olishga istagi yoʻq</t>
  </si>
  <si>
    <t>Nurobod t.</t>
  </si>
  <si>
    <t>Т/р</t>
  </si>
  <si>
    <t>Худудлар
номи</t>
  </si>
  <si>
    <t>Субсидия
сони</t>
  </si>
  <si>
    <t>Шартнома тузган хабарномалар сони</t>
  </si>
  <si>
    <t>Шартнома тузган ва платформага киритилган хабарномалар сони</t>
  </si>
  <si>
    <t>Тўланган хабарномалар сони</t>
  </si>
  <si>
    <t>Ажратилган субсидияларга нисбатдан тузилган шартномалар  фоизи</t>
  </si>
  <si>
    <t>Ишлатилмаган хабарномалар сони</t>
  </si>
  <si>
    <t>Нуробод т.</t>
  </si>
  <si>
    <t>Шартнома тузган лекин платформага киритилмаган хабарномалар сони</t>
  </si>
  <si>
    <t>Шу жумладан</t>
  </si>
  <si>
    <t>тўланган хабарномалар миқдори. Млн сўм</t>
  </si>
  <si>
    <t>2025-yil 23 iyul holatiga</t>
  </si>
  <si>
    <t>Nurobod tumanida 2025-yil dasturi doirasida ajratilgan subsidiya xabarnomalarning foydalanish holati toʻgʻrisida
MAʼLUMOT</t>
  </si>
  <si>
    <t>23 июль 2025 йил ҳолатига</t>
  </si>
  <si>
    <t>Нуробод туманида 2025-йил Уй-жойлар харид қилиш учун ажратилган субсидиялар ишлатилиш ҳолати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</si>
</sst>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#,##0.0"/>
  </numFmts>
  <fonts count="32" x14ac:knownFonts="1">
    <font>
      <sz val="11"/>
      <color rgb="FF000000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20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i/>
      <sz val="14"/>
      <color rgb="FF0070C0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i/>
      <sz val="14"/>
      <name val="Calibri"/>
      <family val="2"/>
      <charset val="204"/>
      <scheme val="minor"/>
    </font>
    <font>
      <b/>
      <sz val="16"/>
      <color rgb="FF002060"/>
      <name val="Calibri"/>
      <family val="2"/>
      <charset val="204"/>
      <scheme val="minor"/>
    </font>
    <font>
      <b/>
      <i/>
      <sz val="16"/>
      <color rgb="FF002060"/>
      <name val="Calibri"/>
      <family val="2"/>
      <charset val="204"/>
      <scheme val="minor"/>
    </font>
    <font>
      <i/>
      <sz val="16"/>
      <color rgb="FF002060"/>
      <name val="Calibri"/>
      <family val="2"/>
      <charset val="204"/>
      <scheme val="minor"/>
    </font>
    <font>
      <sz val="10"/>
      <name val="Arial Cyr"/>
      <charset val="204"/>
    </font>
    <font>
      <sz val="16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i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6"/>
      <color rgb="FF364459"/>
      <name val="Calibri"/>
      <family val="2"/>
      <charset val="204"/>
      <scheme val="minor"/>
    </font>
    <font>
      <sz val="11"/>
      <color rgb="FF364459"/>
      <name val="Calibri"/>
      <family val="2"/>
      <charset val="204"/>
      <scheme val="minor"/>
    </font>
    <font>
      <b/>
      <sz val="16"/>
      <color rgb="FFFF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6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26"/>
      <color rgb="FF002060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i/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4"/>
      <name val="Times New Roman"/>
      <family val="1"/>
      <charset val="204"/>
    </font>
    <font>
      <sz val="22"/>
      <color theme="1"/>
      <name val="Times New Roman"/>
      <family val="1"/>
      <charset val="204"/>
    </font>
    <font>
      <sz val="2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3" fillId="0" borderId="0"/>
    <xf numFmtId="0" fontId="2" fillId="0" borderId="0"/>
    <xf numFmtId="0" fontId="4" fillId="0" borderId="0"/>
    <xf numFmtId="0" fontId="13" fillId="0" borderId="0"/>
    <xf numFmtId="0" fontId="1" fillId="0" borderId="0"/>
    <xf numFmtId="43" fontId="1" fillId="0" borderId="0" applyFont="0" applyFill="0" applyBorder="0" applyAlignment="0" applyProtection="0"/>
    <xf numFmtId="9" fontId="23" fillId="0" borderId="0" applyFont="0" applyFill="0" applyBorder="0" applyAlignment="0" applyProtection="0"/>
  </cellStyleXfs>
  <cellXfs count="77">
    <xf numFmtId="0" fontId="0" fillId="0" borderId="0" xfId="0"/>
    <xf numFmtId="0" fontId="6" fillId="0" borderId="0" xfId="2" applyFont="1"/>
    <xf numFmtId="0" fontId="7" fillId="0" borderId="0" xfId="2" applyFont="1" applyAlignment="1">
      <alignment horizontal="center" vertical="center" wrapText="1"/>
    </xf>
    <xf numFmtId="0" fontId="7" fillId="0" borderId="0" xfId="2" applyFont="1" applyAlignment="1">
      <alignment horizontal="left" vertical="center" wrapText="1" indent="6"/>
    </xf>
    <xf numFmtId="0" fontId="8" fillId="0" borderId="0" xfId="2" applyFont="1" applyAlignment="1">
      <alignment horizontal="center" vertical="center" wrapText="1"/>
    </xf>
    <xf numFmtId="0" fontId="2" fillId="0" borderId="0" xfId="0" applyFont="1"/>
    <xf numFmtId="0" fontId="10" fillId="0" borderId="20" xfId="3" applyFont="1" applyBorder="1" applyAlignment="1">
      <alignment horizontal="center" vertical="center" wrapText="1"/>
    </xf>
    <xf numFmtId="0" fontId="2" fillId="0" borderId="0" xfId="2"/>
    <xf numFmtId="3" fontId="15" fillId="0" borderId="0" xfId="4" applyNumberFormat="1" applyFont="1" applyAlignment="1">
      <alignment horizontal="center" vertical="center" wrapText="1"/>
    </xf>
    <xf numFmtId="0" fontId="16" fillId="0" borderId="0" xfId="2" applyFont="1"/>
    <xf numFmtId="0" fontId="6" fillId="0" borderId="0" xfId="2" applyFont="1" applyAlignment="1">
      <alignment horizontal="left"/>
    </xf>
    <xf numFmtId="0" fontId="6" fillId="0" borderId="0" xfId="2" applyFont="1" applyAlignment="1">
      <alignment horizontal="center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25" fillId="0" borderId="0" xfId="0" applyFont="1"/>
    <xf numFmtId="0" fontId="25" fillId="0" borderId="0" xfId="0" applyFont="1" applyAlignment="1">
      <alignment horizontal="center" vertical="center" wrapText="1"/>
    </xf>
    <xf numFmtId="0" fontId="26" fillId="0" borderId="0" xfId="0" applyFont="1" applyAlignment="1">
      <alignment vertical="center" wrapText="1"/>
    </xf>
    <xf numFmtId="0" fontId="29" fillId="0" borderId="0" xfId="0" applyFont="1"/>
    <xf numFmtId="9" fontId="31" fillId="0" borderId="14" xfId="7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left"/>
    </xf>
    <xf numFmtId="0" fontId="28" fillId="0" borderId="6" xfId="0" applyFont="1" applyBorder="1" applyAlignment="1">
      <alignment horizontal="center" vertical="center" wrapText="1"/>
    </xf>
    <xf numFmtId="0" fontId="30" fillId="0" borderId="4" xfId="0" applyFont="1" applyFill="1" applyBorder="1" applyAlignment="1">
      <alignment horizontal="center" vertical="center" wrapText="1"/>
    </xf>
    <xf numFmtId="164" fontId="30" fillId="0" borderId="1" xfId="0" applyNumberFormat="1" applyFont="1" applyFill="1" applyBorder="1" applyAlignment="1">
      <alignment horizontal="left" vertical="center" wrapText="1"/>
    </xf>
    <xf numFmtId="1" fontId="31" fillId="0" borderId="1" xfId="0" applyNumberFormat="1" applyFont="1" applyFill="1" applyBorder="1" applyAlignment="1">
      <alignment horizontal="center" vertical="center" wrapText="1"/>
    </xf>
    <xf numFmtId="3" fontId="31" fillId="0" borderId="1" xfId="0" applyNumberFormat="1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0" fontId="31" fillId="0" borderId="14" xfId="0" applyFont="1" applyFill="1" applyBorder="1" applyAlignment="1">
      <alignment horizontal="center" vertical="center"/>
    </xf>
    <xf numFmtId="0" fontId="31" fillId="0" borderId="4" xfId="0" applyFont="1" applyFill="1" applyBorder="1" applyAlignment="1">
      <alignment horizontal="center" vertical="center"/>
    </xf>
    <xf numFmtId="0" fontId="21" fillId="0" borderId="0" xfId="0" applyFont="1" applyFill="1"/>
    <xf numFmtId="3" fontId="14" fillId="0" borderId="22" xfId="4" applyNumberFormat="1" applyFont="1" applyFill="1" applyBorder="1" applyAlignment="1">
      <alignment horizontal="center" vertical="center" wrapText="1"/>
    </xf>
    <xf numFmtId="3" fontId="14" fillId="0" borderId="1" xfId="4" applyNumberFormat="1" applyFont="1" applyFill="1" applyBorder="1" applyAlignment="1">
      <alignment horizontal="left" vertical="center" wrapText="1"/>
    </xf>
    <xf numFmtId="3" fontId="22" fillId="0" borderId="1" xfId="4" applyNumberFormat="1" applyFont="1" applyFill="1" applyBorder="1" applyAlignment="1">
      <alignment horizontal="center" vertical="center" wrapText="1"/>
    </xf>
    <xf numFmtId="3" fontId="14" fillId="0" borderId="1" xfId="4" applyNumberFormat="1" applyFont="1" applyFill="1" applyBorder="1" applyAlignment="1">
      <alignment horizontal="center" vertical="center" wrapText="1"/>
    </xf>
    <xf numFmtId="3" fontId="14" fillId="0" borderId="17" xfId="4" applyNumberFormat="1" applyFont="1" applyFill="1" applyBorder="1" applyAlignment="1">
      <alignment horizontal="center" vertical="center" wrapText="1"/>
    </xf>
    <xf numFmtId="0" fontId="2" fillId="0" borderId="0" xfId="2" applyFill="1"/>
    <xf numFmtId="0" fontId="28" fillId="0" borderId="6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4" fillId="0" borderId="24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7" fillId="0" borderId="25" xfId="0" applyFont="1" applyBorder="1" applyAlignment="1">
      <alignment horizontal="center"/>
    </xf>
    <xf numFmtId="0" fontId="28" fillId="0" borderId="5" xfId="0" applyFont="1" applyBorder="1" applyAlignment="1">
      <alignment horizontal="center" vertical="center" wrapText="1"/>
    </xf>
    <xf numFmtId="0" fontId="28" fillId="0" borderId="27" xfId="0" applyFont="1" applyBorder="1" applyAlignment="1">
      <alignment horizontal="center" vertical="center" wrapText="1"/>
    </xf>
    <xf numFmtId="0" fontId="28" fillId="0" borderId="26" xfId="0" applyFont="1" applyBorder="1" applyAlignment="1">
      <alignment horizontal="center" vertical="center" wrapText="1"/>
    </xf>
    <xf numFmtId="0" fontId="28" fillId="0" borderId="28" xfId="0" applyFont="1" applyBorder="1" applyAlignment="1">
      <alignment horizontal="center" vertical="center" wrapText="1"/>
    </xf>
    <xf numFmtId="0" fontId="28" fillId="0" borderId="29" xfId="0" applyFont="1" applyBorder="1" applyAlignment="1">
      <alignment horizontal="center" vertical="center" wrapText="1"/>
    </xf>
    <xf numFmtId="0" fontId="28" fillId="0" borderId="30" xfId="0" applyFont="1" applyBorder="1" applyAlignment="1">
      <alignment horizontal="center" vertical="center" wrapText="1"/>
    </xf>
    <xf numFmtId="0" fontId="5" fillId="0" borderId="0" xfId="2" applyFont="1" applyAlignment="1">
      <alignment horizontal="center" vertical="center" wrapText="1"/>
    </xf>
    <xf numFmtId="0" fontId="7" fillId="0" borderId="7" xfId="2" applyFont="1" applyBorder="1" applyAlignment="1">
      <alignment horizontal="center" vertical="center" wrapText="1"/>
    </xf>
    <xf numFmtId="0" fontId="9" fillId="0" borderId="7" xfId="2" applyFont="1" applyBorder="1" applyAlignment="1">
      <alignment horizontal="right" vertical="center" wrapText="1"/>
    </xf>
    <xf numFmtId="0" fontId="10" fillId="0" borderId="8" xfId="3" applyFont="1" applyBorder="1" applyAlignment="1">
      <alignment horizontal="center" vertical="center"/>
    </xf>
    <xf numFmtId="0" fontId="10" fillId="0" borderId="13" xfId="3" applyFont="1" applyBorder="1" applyAlignment="1">
      <alignment horizontal="center" vertical="center"/>
    </xf>
    <xf numFmtId="0" fontId="10" fillId="0" borderId="18" xfId="3" applyFont="1" applyBorder="1" applyAlignment="1">
      <alignment horizontal="center" vertical="center"/>
    </xf>
    <xf numFmtId="12" fontId="10" fillId="0" borderId="9" xfId="3" applyNumberFormat="1" applyFont="1" applyBorder="1" applyAlignment="1">
      <alignment horizontal="center" vertical="center" wrapText="1"/>
    </xf>
    <xf numFmtId="12" fontId="10" fillId="0" borderId="3" xfId="3" applyNumberFormat="1" applyFont="1" applyBorder="1" applyAlignment="1">
      <alignment horizontal="center" vertical="center" wrapText="1"/>
    </xf>
    <xf numFmtId="12" fontId="10" fillId="0" borderId="19" xfId="3" applyNumberFormat="1" applyFont="1" applyBorder="1" applyAlignment="1">
      <alignment horizontal="center" vertical="center" wrapText="1"/>
    </xf>
    <xf numFmtId="0" fontId="10" fillId="2" borderId="9" xfId="3" applyFont="1" applyFill="1" applyBorder="1" applyAlignment="1">
      <alignment horizontal="center" vertical="center" wrapText="1"/>
    </xf>
    <xf numFmtId="0" fontId="10" fillId="2" borderId="3" xfId="3" applyFont="1" applyFill="1" applyBorder="1" applyAlignment="1">
      <alignment horizontal="center" vertical="center" wrapText="1"/>
    </xf>
    <xf numFmtId="0" fontId="10" fillId="2" borderId="19" xfId="3" applyFont="1" applyFill="1" applyBorder="1" applyAlignment="1">
      <alignment horizontal="center" vertical="center" wrapText="1"/>
    </xf>
    <xf numFmtId="0" fontId="11" fillId="0" borderId="10" xfId="3" applyFont="1" applyBorder="1" applyAlignment="1">
      <alignment horizontal="center" vertical="center" wrapText="1"/>
    </xf>
    <xf numFmtId="0" fontId="11" fillId="0" borderId="11" xfId="3" applyFont="1" applyBorder="1" applyAlignment="1">
      <alignment horizontal="center" vertical="center" wrapText="1"/>
    </xf>
    <xf numFmtId="0" fontId="11" fillId="0" borderId="12" xfId="3" applyFont="1" applyBorder="1" applyAlignment="1">
      <alignment horizontal="center" vertical="center" wrapText="1"/>
    </xf>
    <xf numFmtId="0" fontId="10" fillId="2" borderId="2" xfId="3" applyFont="1" applyFill="1" applyBorder="1" applyAlignment="1">
      <alignment horizontal="center" vertical="center" wrapText="1"/>
    </xf>
    <xf numFmtId="0" fontId="10" fillId="0" borderId="1" xfId="3" applyFont="1" applyBorder="1" applyAlignment="1">
      <alignment horizontal="center" vertical="center" wrapText="1"/>
    </xf>
    <xf numFmtId="0" fontId="10" fillId="0" borderId="20" xfId="3" applyFont="1" applyBorder="1" applyAlignment="1">
      <alignment horizontal="center" vertical="center" wrapText="1"/>
    </xf>
    <xf numFmtId="0" fontId="20" fillId="0" borderId="0" xfId="2" applyFont="1" applyAlignment="1">
      <alignment horizontal="left"/>
    </xf>
    <xf numFmtId="0" fontId="11" fillId="0" borderId="14" xfId="3" applyFont="1" applyBorder="1" applyAlignment="1">
      <alignment horizontal="center" vertical="center" wrapText="1"/>
    </xf>
    <xf numFmtId="0" fontId="11" fillId="0" borderId="15" xfId="3" applyFont="1" applyBorder="1" applyAlignment="1">
      <alignment horizontal="center" vertical="center" wrapText="1"/>
    </xf>
    <xf numFmtId="0" fontId="11" fillId="0" borderId="16" xfId="3" applyFont="1" applyBorder="1" applyAlignment="1">
      <alignment horizontal="center" vertical="center" wrapText="1"/>
    </xf>
    <xf numFmtId="0" fontId="10" fillId="0" borderId="2" xfId="3" applyFont="1" applyBorder="1" applyAlignment="1">
      <alignment horizontal="center" vertical="center" wrapText="1"/>
    </xf>
    <xf numFmtId="0" fontId="10" fillId="0" borderId="19" xfId="3" applyFont="1" applyBorder="1" applyAlignment="1">
      <alignment horizontal="center" vertical="center" wrapText="1"/>
    </xf>
    <xf numFmtId="0" fontId="10" fillId="2" borderId="17" xfId="3" applyFont="1" applyFill="1" applyBorder="1" applyAlignment="1">
      <alignment horizontal="center" vertical="center" wrapText="1"/>
    </xf>
    <xf numFmtId="0" fontId="10" fillId="2" borderId="21" xfId="3" applyFont="1" applyFill="1" applyBorder="1" applyAlignment="1">
      <alignment horizontal="center" vertical="center" wrapText="1"/>
    </xf>
    <xf numFmtId="0" fontId="17" fillId="0" borderId="0" xfId="2" applyFont="1" applyAlignment="1">
      <alignment horizontal="center" wrapText="1"/>
    </xf>
    <xf numFmtId="0" fontId="18" fillId="0" borderId="0" xfId="0" applyFont="1" applyAlignment="1">
      <alignment horizontal="right" vertical="center" wrapText="1"/>
    </xf>
    <xf numFmtId="3" fontId="15" fillId="0" borderId="23" xfId="4" applyNumberFormat="1" applyFont="1" applyBorder="1" applyAlignment="1">
      <alignment horizontal="center" vertical="center" wrapText="1"/>
    </xf>
  </cellXfs>
  <cellStyles count="8">
    <cellStyle name="Обычный" xfId="0" builtinId="0"/>
    <cellStyle name="Обычный 2" xfId="1"/>
    <cellStyle name="Обычный 3" xfId="3"/>
    <cellStyle name="Обычный 4" xfId="5"/>
    <cellStyle name="Обычный 5 2 2" xfId="2"/>
    <cellStyle name="Обычный_5-жадвал" xfId="4"/>
    <cellStyle name="Процентный" xfId="7" builtinId="5"/>
    <cellStyle name="Финансовый 3" xfId="6"/>
  </cellStyles>
  <dxfs count="19">
    <dxf>
      <font>
        <color theme="0"/>
      </font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"/>
  <sheetViews>
    <sheetView tabSelected="1" view="pageBreakPreview" zoomScale="60" zoomScaleNormal="66" workbookViewId="0">
      <selection activeCell="D5" sqref="D5"/>
    </sheetView>
  </sheetViews>
  <sheetFormatPr defaultRowHeight="18.75" x14ac:dyDescent="0.3"/>
  <cols>
    <col min="1" max="1" width="6" style="20" customWidth="1"/>
    <col min="2" max="2" width="30.42578125" style="21" bestFit="1" customWidth="1"/>
    <col min="3" max="3" width="17.7109375" style="21" customWidth="1"/>
    <col min="4" max="4" width="23.5703125" style="21" bestFit="1" customWidth="1"/>
    <col min="5" max="5" width="23.5703125" style="21" customWidth="1"/>
    <col min="6" max="7" width="23.5703125" style="15" bestFit="1" customWidth="1"/>
    <col min="8" max="8" width="25" style="15" customWidth="1"/>
    <col min="9" max="9" width="25.85546875" style="15" bestFit="1" customWidth="1"/>
    <col min="10" max="10" width="22.42578125" style="15" customWidth="1"/>
    <col min="11" max="257" width="9.140625" style="15"/>
    <col min="258" max="258" width="6" style="15" customWidth="1"/>
    <col min="259" max="259" width="30.42578125" style="15" bestFit="1" customWidth="1"/>
    <col min="260" max="260" width="17.7109375" style="15" customWidth="1"/>
    <col min="261" max="263" width="23.5703125" style="15" bestFit="1" customWidth="1"/>
    <col min="264" max="264" width="25" style="15" customWidth="1"/>
    <col min="265" max="265" width="25.85546875" style="15" bestFit="1" customWidth="1"/>
    <col min="266" max="266" width="20.85546875" style="15" customWidth="1"/>
    <col min="267" max="513" width="9.140625" style="15"/>
    <col min="514" max="514" width="6" style="15" customWidth="1"/>
    <col min="515" max="515" width="30.42578125" style="15" bestFit="1" customWidth="1"/>
    <col min="516" max="516" width="17.7109375" style="15" customWidth="1"/>
    <col min="517" max="519" width="23.5703125" style="15" bestFit="1" customWidth="1"/>
    <col min="520" max="520" width="25" style="15" customWidth="1"/>
    <col min="521" max="521" width="25.85546875" style="15" bestFit="1" customWidth="1"/>
    <col min="522" max="522" width="20.85546875" style="15" customWidth="1"/>
    <col min="523" max="769" width="9.140625" style="15"/>
    <col min="770" max="770" width="6" style="15" customWidth="1"/>
    <col min="771" max="771" width="30.42578125" style="15" bestFit="1" customWidth="1"/>
    <col min="772" max="772" width="17.7109375" style="15" customWidth="1"/>
    <col min="773" max="775" width="23.5703125" style="15" bestFit="1" customWidth="1"/>
    <col min="776" max="776" width="25" style="15" customWidth="1"/>
    <col min="777" max="777" width="25.85546875" style="15" bestFit="1" customWidth="1"/>
    <col min="778" max="778" width="20.85546875" style="15" customWidth="1"/>
    <col min="779" max="1025" width="9.140625" style="15"/>
    <col min="1026" max="1026" width="6" style="15" customWidth="1"/>
    <col min="1027" max="1027" width="30.42578125" style="15" bestFit="1" customWidth="1"/>
    <col min="1028" max="1028" width="17.7109375" style="15" customWidth="1"/>
    <col min="1029" max="1031" width="23.5703125" style="15" bestFit="1" customWidth="1"/>
    <col min="1032" max="1032" width="25" style="15" customWidth="1"/>
    <col min="1033" max="1033" width="25.85546875" style="15" bestFit="1" customWidth="1"/>
    <col min="1034" max="1034" width="20.85546875" style="15" customWidth="1"/>
    <col min="1035" max="1281" width="9.140625" style="15"/>
    <col min="1282" max="1282" width="6" style="15" customWidth="1"/>
    <col min="1283" max="1283" width="30.42578125" style="15" bestFit="1" customWidth="1"/>
    <col min="1284" max="1284" width="17.7109375" style="15" customWidth="1"/>
    <col min="1285" max="1287" width="23.5703125" style="15" bestFit="1" customWidth="1"/>
    <col min="1288" max="1288" width="25" style="15" customWidth="1"/>
    <col min="1289" max="1289" width="25.85546875" style="15" bestFit="1" customWidth="1"/>
    <col min="1290" max="1290" width="20.85546875" style="15" customWidth="1"/>
    <col min="1291" max="1537" width="9.140625" style="15"/>
    <col min="1538" max="1538" width="6" style="15" customWidth="1"/>
    <col min="1539" max="1539" width="30.42578125" style="15" bestFit="1" customWidth="1"/>
    <col min="1540" max="1540" width="17.7109375" style="15" customWidth="1"/>
    <col min="1541" max="1543" width="23.5703125" style="15" bestFit="1" customWidth="1"/>
    <col min="1544" max="1544" width="25" style="15" customWidth="1"/>
    <col min="1545" max="1545" width="25.85546875" style="15" bestFit="1" customWidth="1"/>
    <col min="1546" max="1546" width="20.85546875" style="15" customWidth="1"/>
    <col min="1547" max="1793" width="9.140625" style="15"/>
    <col min="1794" max="1794" width="6" style="15" customWidth="1"/>
    <col min="1795" max="1795" width="30.42578125" style="15" bestFit="1" customWidth="1"/>
    <col min="1796" max="1796" width="17.7109375" style="15" customWidth="1"/>
    <col min="1797" max="1799" width="23.5703125" style="15" bestFit="1" customWidth="1"/>
    <col min="1800" max="1800" width="25" style="15" customWidth="1"/>
    <col min="1801" max="1801" width="25.85546875" style="15" bestFit="1" customWidth="1"/>
    <col min="1802" max="1802" width="20.85546875" style="15" customWidth="1"/>
    <col min="1803" max="2049" width="9.140625" style="15"/>
    <col min="2050" max="2050" width="6" style="15" customWidth="1"/>
    <col min="2051" max="2051" width="30.42578125" style="15" bestFit="1" customWidth="1"/>
    <col min="2052" max="2052" width="17.7109375" style="15" customWidth="1"/>
    <col min="2053" max="2055" width="23.5703125" style="15" bestFit="1" customWidth="1"/>
    <col min="2056" max="2056" width="25" style="15" customWidth="1"/>
    <col min="2057" max="2057" width="25.85546875" style="15" bestFit="1" customWidth="1"/>
    <col min="2058" max="2058" width="20.85546875" style="15" customWidth="1"/>
    <col min="2059" max="2305" width="9.140625" style="15"/>
    <col min="2306" max="2306" width="6" style="15" customWidth="1"/>
    <col min="2307" max="2307" width="30.42578125" style="15" bestFit="1" customWidth="1"/>
    <col min="2308" max="2308" width="17.7109375" style="15" customWidth="1"/>
    <col min="2309" max="2311" width="23.5703125" style="15" bestFit="1" customWidth="1"/>
    <col min="2312" max="2312" width="25" style="15" customWidth="1"/>
    <col min="2313" max="2313" width="25.85546875" style="15" bestFit="1" customWidth="1"/>
    <col min="2314" max="2314" width="20.85546875" style="15" customWidth="1"/>
    <col min="2315" max="2561" width="9.140625" style="15"/>
    <col min="2562" max="2562" width="6" style="15" customWidth="1"/>
    <col min="2563" max="2563" width="30.42578125" style="15" bestFit="1" customWidth="1"/>
    <col min="2564" max="2564" width="17.7109375" style="15" customWidth="1"/>
    <col min="2565" max="2567" width="23.5703125" style="15" bestFit="1" customWidth="1"/>
    <col min="2568" max="2568" width="25" style="15" customWidth="1"/>
    <col min="2569" max="2569" width="25.85546875" style="15" bestFit="1" customWidth="1"/>
    <col min="2570" max="2570" width="20.85546875" style="15" customWidth="1"/>
    <col min="2571" max="2817" width="9.140625" style="15"/>
    <col min="2818" max="2818" width="6" style="15" customWidth="1"/>
    <col min="2819" max="2819" width="30.42578125" style="15" bestFit="1" customWidth="1"/>
    <col min="2820" max="2820" width="17.7109375" style="15" customWidth="1"/>
    <col min="2821" max="2823" width="23.5703125" style="15" bestFit="1" customWidth="1"/>
    <col min="2824" max="2824" width="25" style="15" customWidth="1"/>
    <col min="2825" max="2825" width="25.85546875" style="15" bestFit="1" customWidth="1"/>
    <col min="2826" max="2826" width="20.85546875" style="15" customWidth="1"/>
    <col min="2827" max="3073" width="9.140625" style="15"/>
    <col min="3074" max="3074" width="6" style="15" customWidth="1"/>
    <col min="3075" max="3075" width="30.42578125" style="15" bestFit="1" customWidth="1"/>
    <col min="3076" max="3076" width="17.7109375" style="15" customWidth="1"/>
    <col min="3077" max="3079" width="23.5703125" style="15" bestFit="1" customWidth="1"/>
    <col min="3080" max="3080" width="25" style="15" customWidth="1"/>
    <col min="3081" max="3081" width="25.85546875" style="15" bestFit="1" customWidth="1"/>
    <col min="3082" max="3082" width="20.85546875" style="15" customWidth="1"/>
    <col min="3083" max="3329" width="9.140625" style="15"/>
    <col min="3330" max="3330" width="6" style="15" customWidth="1"/>
    <col min="3331" max="3331" width="30.42578125" style="15" bestFit="1" customWidth="1"/>
    <col min="3332" max="3332" width="17.7109375" style="15" customWidth="1"/>
    <col min="3333" max="3335" width="23.5703125" style="15" bestFit="1" customWidth="1"/>
    <col min="3336" max="3336" width="25" style="15" customWidth="1"/>
    <col min="3337" max="3337" width="25.85546875" style="15" bestFit="1" customWidth="1"/>
    <col min="3338" max="3338" width="20.85546875" style="15" customWidth="1"/>
    <col min="3339" max="3585" width="9.140625" style="15"/>
    <col min="3586" max="3586" width="6" style="15" customWidth="1"/>
    <col min="3587" max="3587" width="30.42578125" style="15" bestFit="1" customWidth="1"/>
    <col min="3588" max="3588" width="17.7109375" style="15" customWidth="1"/>
    <col min="3589" max="3591" width="23.5703125" style="15" bestFit="1" customWidth="1"/>
    <col min="3592" max="3592" width="25" style="15" customWidth="1"/>
    <col min="3593" max="3593" width="25.85546875" style="15" bestFit="1" customWidth="1"/>
    <col min="3594" max="3594" width="20.85546875" style="15" customWidth="1"/>
    <col min="3595" max="3841" width="9.140625" style="15"/>
    <col min="3842" max="3842" width="6" style="15" customWidth="1"/>
    <col min="3843" max="3843" width="30.42578125" style="15" bestFit="1" customWidth="1"/>
    <col min="3844" max="3844" width="17.7109375" style="15" customWidth="1"/>
    <col min="3845" max="3847" width="23.5703125" style="15" bestFit="1" customWidth="1"/>
    <col min="3848" max="3848" width="25" style="15" customWidth="1"/>
    <col min="3849" max="3849" width="25.85546875" style="15" bestFit="1" customWidth="1"/>
    <col min="3850" max="3850" width="20.85546875" style="15" customWidth="1"/>
    <col min="3851" max="4097" width="9.140625" style="15"/>
    <col min="4098" max="4098" width="6" style="15" customWidth="1"/>
    <col min="4099" max="4099" width="30.42578125" style="15" bestFit="1" customWidth="1"/>
    <col min="4100" max="4100" width="17.7109375" style="15" customWidth="1"/>
    <col min="4101" max="4103" width="23.5703125" style="15" bestFit="1" customWidth="1"/>
    <col min="4104" max="4104" width="25" style="15" customWidth="1"/>
    <col min="4105" max="4105" width="25.85546875" style="15" bestFit="1" customWidth="1"/>
    <col min="4106" max="4106" width="20.85546875" style="15" customWidth="1"/>
    <col min="4107" max="4353" width="9.140625" style="15"/>
    <col min="4354" max="4354" width="6" style="15" customWidth="1"/>
    <col min="4355" max="4355" width="30.42578125" style="15" bestFit="1" customWidth="1"/>
    <col min="4356" max="4356" width="17.7109375" style="15" customWidth="1"/>
    <col min="4357" max="4359" width="23.5703125" style="15" bestFit="1" customWidth="1"/>
    <col min="4360" max="4360" width="25" style="15" customWidth="1"/>
    <col min="4361" max="4361" width="25.85546875" style="15" bestFit="1" customWidth="1"/>
    <col min="4362" max="4362" width="20.85546875" style="15" customWidth="1"/>
    <col min="4363" max="4609" width="9.140625" style="15"/>
    <col min="4610" max="4610" width="6" style="15" customWidth="1"/>
    <col min="4611" max="4611" width="30.42578125" style="15" bestFit="1" customWidth="1"/>
    <col min="4612" max="4612" width="17.7109375" style="15" customWidth="1"/>
    <col min="4613" max="4615" width="23.5703125" style="15" bestFit="1" customWidth="1"/>
    <col min="4616" max="4616" width="25" style="15" customWidth="1"/>
    <col min="4617" max="4617" width="25.85546875" style="15" bestFit="1" customWidth="1"/>
    <col min="4618" max="4618" width="20.85546875" style="15" customWidth="1"/>
    <col min="4619" max="4865" width="9.140625" style="15"/>
    <col min="4866" max="4866" width="6" style="15" customWidth="1"/>
    <col min="4867" max="4867" width="30.42578125" style="15" bestFit="1" customWidth="1"/>
    <col min="4868" max="4868" width="17.7109375" style="15" customWidth="1"/>
    <col min="4869" max="4871" width="23.5703125" style="15" bestFit="1" customWidth="1"/>
    <col min="4872" max="4872" width="25" style="15" customWidth="1"/>
    <col min="4873" max="4873" width="25.85546875" style="15" bestFit="1" customWidth="1"/>
    <col min="4874" max="4874" width="20.85546875" style="15" customWidth="1"/>
    <col min="4875" max="5121" width="9.140625" style="15"/>
    <col min="5122" max="5122" width="6" style="15" customWidth="1"/>
    <col min="5123" max="5123" width="30.42578125" style="15" bestFit="1" customWidth="1"/>
    <col min="5124" max="5124" width="17.7109375" style="15" customWidth="1"/>
    <col min="5125" max="5127" width="23.5703125" style="15" bestFit="1" customWidth="1"/>
    <col min="5128" max="5128" width="25" style="15" customWidth="1"/>
    <col min="5129" max="5129" width="25.85546875" style="15" bestFit="1" customWidth="1"/>
    <col min="5130" max="5130" width="20.85546875" style="15" customWidth="1"/>
    <col min="5131" max="5377" width="9.140625" style="15"/>
    <col min="5378" max="5378" width="6" style="15" customWidth="1"/>
    <col min="5379" max="5379" width="30.42578125" style="15" bestFit="1" customWidth="1"/>
    <col min="5380" max="5380" width="17.7109375" style="15" customWidth="1"/>
    <col min="5381" max="5383" width="23.5703125" style="15" bestFit="1" customWidth="1"/>
    <col min="5384" max="5384" width="25" style="15" customWidth="1"/>
    <col min="5385" max="5385" width="25.85546875" style="15" bestFit="1" customWidth="1"/>
    <col min="5386" max="5386" width="20.85546875" style="15" customWidth="1"/>
    <col min="5387" max="5633" width="9.140625" style="15"/>
    <col min="5634" max="5634" width="6" style="15" customWidth="1"/>
    <col min="5635" max="5635" width="30.42578125" style="15" bestFit="1" customWidth="1"/>
    <col min="5636" max="5636" width="17.7109375" style="15" customWidth="1"/>
    <col min="5637" max="5639" width="23.5703125" style="15" bestFit="1" customWidth="1"/>
    <col min="5640" max="5640" width="25" style="15" customWidth="1"/>
    <col min="5641" max="5641" width="25.85546875" style="15" bestFit="1" customWidth="1"/>
    <col min="5642" max="5642" width="20.85546875" style="15" customWidth="1"/>
    <col min="5643" max="5889" width="9.140625" style="15"/>
    <col min="5890" max="5890" width="6" style="15" customWidth="1"/>
    <col min="5891" max="5891" width="30.42578125" style="15" bestFit="1" customWidth="1"/>
    <col min="5892" max="5892" width="17.7109375" style="15" customWidth="1"/>
    <col min="5893" max="5895" width="23.5703125" style="15" bestFit="1" customWidth="1"/>
    <col min="5896" max="5896" width="25" style="15" customWidth="1"/>
    <col min="5897" max="5897" width="25.85546875" style="15" bestFit="1" customWidth="1"/>
    <col min="5898" max="5898" width="20.85546875" style="15" customWidth="1"/>
    <col min="5899" max="6145" width="9.140625" style="15"/>
    <col min="6146" max="6146" width="6" style="15" customWidth="1"/>
    <col min="6147" max="6147" width="30.42578125" style="15" bestFit="1" customWidth="1"/>
    <col min="6148" max="6148" width="17.7109375" style="15" customWidth="1"/>
    <col min="6149" max="6151" width="23.5703125" style="15" bestFit="1" customWidth="1"/>
    <col min="6152" max="6152" width="25" style="15" customWidth="1"/>
    <col min="6153" max="6153" width="25.85546875" style="15" bestFit="1" customWidth="1"/>
    <col min="6154" max="6154" width="20.85546875" style="15" customWidth="1"/>
    <col min="6155" max="6401" width="9.140625" style="15"/>
    <col min="6402" max="6402" width="6" style="15" customWidth="1"/>
    <col min="6403" max="6403" width="30.42578125" style="15" bestFit="1" customWidth="1"/>
    <col min="6404" max="6404" width="17.7109375" style="15" customWidth="1"/>
    <col min="6405" max="6407" width="23.5703125" style="15" bestFit="1" customWidth="1"/>
    <col min="6408" max="6408" width="25" style="15" customWidth="1"/>
    <col min="6409" max="6409" width="25.85546875" style="15" bestFit="1" customWidth="1"/>
    <col min="6410" max="6410" width="20.85546875" style="15" customWidth="1"/>
    <col min="6411" max="6657" width="9.140625" style="15"/>
    <col min="6658" max="6658" width="6" style="15" customWidth="1"/>
    <col min="6659" max="6659" width="30.42578125" style="15" bestFit="1" customWidth="1"/>
    <col min="6660" max="6660" width="17.7109375" style="15" customWidth="1"/>
    <col min="6661" max="6663" width="23.5703125" style="15" bestFit="1" customWidth="1"/>
    <col min="6664" max="6664" width="25" style="15" customWidth="1"/>
    <col min="6665" max="6665" width="25.85546875" style="15" bestFit="1" customWidth="1"/>
    <col min="6666" max="6666" width="20.85546875" style="15" customWidth="1"/>
    <col min="6667" max="6913" width="9.140625" style="15"/>
    <col min="6914" max="6914" width="6" style="15" customWidth="1"/>
    <col min="6915" max="6915" width="30.42578125" style="15" bestFit="1" customWidth="1"/>
    <col min="6916" max="6916" width="17.7109375" style="15" customWidth="1"/>
    <col min="6917" max="6919" width="23.5703125" style="15" bestFit="1" customWidth="1"/>
    <col min="6920" max="6920" width="25" style="15" customWidth="1"/>
    <col min="6921" max="6921" width="25.85546875" style="15" bestFit="1" customWidth="1"/>
    <col min="6922" max="6922" width="20.85546875" style="15" customWidth="1"/>
    <col min="6923" max="7169" width="9.140625" style="15"/>
    <col min="7170" max="7170" width="6" style="15" customWidth="1"/>
    <col min="7171" max="7171" width="30.42578125" style="15" bestFit="1" customWidth="1"/>
    <col min="7172" max="7172" width="17.7109375" style="15" customWidth="1"/>
    <col min="7173" max="7175" width="23.5703125" style="15" bestFit="1" customWidth="1"/>
    <col min="7176" max="7176" width="25" style="15" customWidth="1"/>
    <col min="7177" max="7177" width="25.85546875" style="15" bestFit="1" customWidth="1"/>
    <col min="7178" max="7178" width="20.85546875" style="15" customWidth="1"/>
    <col min="7179" max="7425" width="9.140625" style="15"/>
    <col min="7426" max="7426" width="6" style="15" customWidth="1"/>
    <col min="7427" max="7427" width="30.42578125" style="15" bestFit="1" customWidth="1"/>
    <col min="7428" max="7428" width="17.7109375" style="15" customWidth="1"/>
    <col min="7429" max="7431" width="23.5703125" style="15" bestFit="1" customWidth="1"/>
    <col min="7432" max="7432" width="25" style="15" customWidth="1"/>
    <col min="7433" max="7433" width="25.85546875" style="15" bestFit="1" customWidth="1"/>
    <col min="7434" max="7434" width="20.85546875" style="15" customWidth="1"/>
    <col min="7435" max="7681" width="9.140625" style="15"/>
    <col min="7682" max="7682" width="6" style="15" customWidth="1"/>
    <col min="7683" max="7683" width="30.42578125" style="15" bestFit="1" customWidth="1"/>
    <col min="7684" max="7684" width="17.7109375" style="15" customWidth="1"/>
    <col min="7685" max="7687" width="23.5703125" style="15" bestFit="1" customWidth="1"/>
    <col min="7688" max="7688" width="25" style="15" customWidth="1"/>
    <col min="7689" max="7689" width="25.85546875" style="15" bestFit="1" customWidth="1"/>
    <col min="7690" max="7690" width="20.85546875" style="15" customWidth="1"/>
    <col min="7691" max="7937" width="9.140625" style="15"/>
    <col min="7938" max="7938" width="6" style="15" customWidth="1"/>
    <col min="7939" max="7939" width="30.42578125" style="15" bestFit="1" customWidth="1"/>
    <col min="7940" max="7940" width="17.7109375" style="15" customWidth="1"/>
    <col min="7941" max="7943" width="23.5703125" style="15" bestFit="1" customWidth="1"/>
    <col min="7944" max="7944" width="25" style="15" customWidth="1"/>
    <col min="7945" max="7945" width="25.85546875" style="15" bestFit="1" customWidth="1"/>
    <col min="7946" max="7946" width="20.85546875" style="15" customWidth="1"/>
    <col min="7947" max="8193" width="9.140625" style="15"/>
    <col min="8194" max="8194" width="6" style="15" customWidth="1"/>
    <col min="8195" max="8195" width="30.42578125" style="15" bestFit="1" customWidth="1"/>
    <col min="8196" max="8196" width="17.7109375" style="15" customWidth="1"/>
    <col min="8197" max="8199" width="23.5703125" style="15" bestFit="1" customWidth="1"/>
    <col min="8200" max="8200" width="25" style="15" customWidth="1"/>
    <col min="8201" max="8201" width="25.85546875" style="15" bestFit="1" customWidth="1"/>
    <col min="8202" max="8202" width="20.85546875" style="15" customWidth="1"/>
    <col min="8203" max="8449" width="9.140625" style="15"/>
    <col min="8450" max="8450" width="6" style="15" customWidth="1"/>
    <col min="8451" max="8451" width="30.42578125" style="15" bestFit="1" customWidth="1"/>
    <col min="8452" max="8452" width="17.7109375" style="15" customWidth="1"/>
    <col min="8453" max="8455" width="23.5703125" style="15" bestFit="1" customWidth="1"/>
    <col min="8456" max="8456" width="25" style="15" customWidth="1"/>
    <col min="8457" max="8457" width="25.85546875" style="15" bestFit="1" customWidth="1"/>
    <col min="8458" max="8458" width="20.85546875" style="15" customWidth="1"/>
    <col min="8459" max="8705" width="9.140625" style="15"/>
    <col min="8706" max="8706" width="6" style="15" customWidth="1"/>
    <col min="8707" max="8707" width="30.42578125" style="15" bestFit="1" customWidth="1"/>
    <col min="8708" max="8708" width="17.7109375" style="15" customWidth="1"/>
    <col min="8709" max="8711" width="23.5703125" style="15" bestFit="1" customWidth="1"/>
    <col min="8712" max="8712" width="25" style="15" customWidth="1"/>
    <col min="8713" max="8713" width="25.85546875" style="15" bestFit="1" customWidth="1"/>
    <col min="8714" max="8714" width="20.85546875" style="15" customWidth="1"/>
    <col min="8715" max="8961" width="9.140625" style="15"/>
    <col min="8962" max="8962" width="6" style="15" customWidth="1"/>
    <col min="8963" max="8963" width="30.42578125" style="15" bestFit="1" customWidth="1"/>
    <col min="8964" max="8964" width="17.7109375" style="15" customWidth="1"/>
    <col min="8965" max="8967" width="23.5703125" style="15" bestFit="1" customWidth="1"/>
    <col min="8968" max="8968" width="25" style="15" customWidth="1"/>
    <col min="8969" max="8969" width="25.85546875" style="15" bestFit="1" customWidth="1"/>
    <col min="8970" max="8970" width="20.85546875" style="15" customWidth="1"/>
    <col min="8971" max="9217" width="9.140625" style="15"/>
    <col min="9218" max="9218" width="6" style="15" customWidth="1"/>
    <col min="9219" max="9219" width="30.42578125" style="15" bestFit="1" customWidth="1"/>
    <col min="9220" max="9220" width="17.7109375" style="15" customWidth="1"/>
    <col min="9221" max="9223" width="23.5703125" style="15" bestFit="1" customWidth="1"/>
    <col min="9224" max="9224" width="25" style="15" customWidth="1"/>
    <col min="9225" max="9225" width="25.85546875" style="15" bestFit="1" customWidth="1"/>
    <col min="9226" max="9226" width="20.85546875" style="15" customWidth="1"/>
    <col min="9227" max="9473" width="9.140625" style="15"/>
    <col min="9474" max="9474" width="6" style="15" customWidth="1"/>
    <col min="9475" max="9475" width="30.42578125" style="15" bestFit="1" customWidth="1"/>
    <col min="9476" max="9476" width="17.7109375" style="15" customWidth="1"/>
    <col min="9477" max="9479" width="23.5703125" style="15" bestFit="1" customWidth="1"/>
    <col min="9480" max="9480" width="25" style="15" customWidth="1"/>
    <col min="9481" max="9481" width="25.85546875" style="15" bestFit="1" customWidth="1"/>
    <col min="9482" max="9482" width="20.85546875" style="15" customWidth="1"/>
    <col min="9483" max="9729" width="9.140625" style="15"/>
    <col min="9730" max="9730" width="6" style="15" customWidth="1"/>
    <col min="9731" max="9731" width="30.42578125" style="15" bestFit="1" customWidth="1"/>
    <col min="9732" max="9732" width="17.7109375" style="15" customWidth="1"/>
    <col min="9733" max="9735" width="23.5703125" style="15" bestFit="1" customWidth="1"/>
    <col min="9736" max="9736" width="25" style="15" customWidth="1"/>
    <col min="9737" max="9737" width="25.85546875" style="15" bestFit="1" customWidth="1"/>
    <col min="9738" max="9738" width="20.85546875" style="15" customWidth="1"/>
    <col min="9739" max="9985" width="9.140625" style="15"/>
    <col min="9986" max="9986" width="6" style="15" customWidth="1"/>
    <col min="9987" max="9987" width="30.42578125" style="15" bestFit="1" customWidth="1"/>
    <col min="9988" max="9988" width="17.7109375" style="15" customWidth="1"/>
    <col min="9989" max="9991" width="23.5703125" style="15" bestFit="1" customWidth="1"/>
    <col min="9992" max="9992" width="25" style="15" customWidth="1"/>
    <col min="9993" max="9993" width="25.85546875" style="15" bestFit="1" customWidth="1"/>
    <col min="9994" max="9994" width="20.85546875" style="15" customWidth="1"/>
    <col min="9995" max="10241" width="9.140625" style="15"/>
    <col min="10242" max="10242" width="6" style="15" customWidth="1"/>
    <col min="10243" max="10243" width="30.42578125" style="15" bestFit="1" customWidth="1"/>
    <col min="10244" max="10244" width="17.7109375" style="15" customWidth="1"/>
    <col min="10245" max="10247" width="23.5703125" style="15" bestFit="1" customWidth="1"/>
    <col min="10248" max="10248" width="25" style="15" customWidth="1"/>
    <col min="10249" max="10249" width="25.85546875" style="15" bestFit="1" customWidth="1"/>
    <col min="10250" max="10250" width="20.85546875" style="15" customWidth="1"/>
    <col min="10251" max="10497" width="9.140625" style="15"/>
    <col min="10498" max="10498" width="6" style="15" customWidth="1"/>
    <col min="10499" max="10499" width="30.42578125" style="15" bestFit="1" customWidth="1"/>
    <col min="10500" max="10500" width="17.7109375" style="15" customWidth="1"/>
    <col min="10501" max="10503" width="23.5703125" style="15" bestFit="1" customWidth="1"/>
    <col min="10504" max="10504" width="25" style="15" customWidth="1"/>
    <col min="10505" max="10505" width="25.85546875" style="15" bestFit="1" customWidth="1"/>
    <col min="10506" max="10506" width="20.85546875" style="15" customWidth="1"/>
    <col min="10507" max="10753" width="9.140625" style="15"/>
    <col min="10754" max="10754" width="6" style="15" customWidth="1"/>
    <col min="10755" max="10755" width="30.42578125" style="15" bestFit="1" customWidth="1"/>
    <col min="10756" max="10756" width="17.7109375" style="15" customWidth="1"/>
    <col min="10757" max="10759" width="23.5703125" style="15" bestFit="1" customWidth="1"/>
    <col min="10760" max="10760" width="25" style="15" customWidth="1"/>
    <col min="10761" max="10761" width="25.85546875" style="15" bestFit="1" customWidth="1"/>
    <col min="10762" max="10762" width="20.85546875" style="15" customWidth="1"/>
    <col min="10763" max="11009" width="9.140625" style="15"/>
    <col min="11010" max="11010" width="6" style="15" customWidth="1"/>
    <col min="11011" max="11011" width="30.42578125" style="15" bestFit="1" customWidth="1"/>
    <col min="11012" max="11012" width="17.7109375" style="15" customWidth="1"/>
    <col min="11013" max="11015" width="23.5703125" style="15" bestFit="1" customWidth="1"/>
    <col min="11016" max="11016" width="25" style="15" customWidth="1"/>
    <col min="11017" max="11017" width="25.85546875" style="15" bestFit="1" customWidth="1"/>
    <col min="11018" max="11018" width="20.85546875" style="15" customWidth="1"/>
    <col min="11019" max="11265" width="9.140625" style="15"/>
    <col min="11266" max="11266" width="6" style="15" customWidth="1"/>
    <col min="11267" max="11267" width="30.42578125" style="15" bestFit="1" customWidth="1"/>
    <col min="11268" max="11268" width="17.7109375" style="15" customWidth="1"/>
    <col min="11269" max="11271" width="23.5703125" style="15" bestFit="1" customWidth="1"/>
    <col min="11272" max="11272" width="25" style="15" customWidth="1"/>
    <col min="11273" max="11273" width="25.85546875" style="15" bestFit="1" customWidth="1"/>
    <col min="11274" max="11274" width="20.85546875" style="15" customWidth="1"/>
    <col min="11275" max="11521" width="9.140625" style="15"/>
    <col min="11522" max="11522" width="6" style="15" customWidth="1"/>
    <col min="11523" max="11523" width="30.42578125" style="15" bestFit="1" customWidth="1"/>
    <col min="11524" max="11524" width="17.7109375" style="15" customWidth="1"/>
    <col min="11525" max="11527" width="23.5703125" style="15" bestFit="1" customWidth="1"/>
    <col min="11528" max="11528" width="25" style="15" customWidth="1"/>
    <col min="11529" max="11529" width="25.85546875" style="15" bestFit="1" customWidth="1"/>
    <col min="11530" max="11530" width="20.85546875" style="15" customWidth="1"/>
    <col min="11531" max="11777" width="9.140625" style="15"/>
    <col min="11778" max="11778" width="6" style="15" customWidth="1"/>
    <col min="11779" max="11779" width="30.42578125" style="15" bestFit="1" customWidth="1"/>
    <col min="11780" max="11780" width="17.7109375" style="15" customWidth="1"/>
    <col min="11781" max="11783" width="23.5703125" style="15" bestFit="1" customWidth="1"/>
    <col min="11784" max="11784" width="25" style="15" customWidth="1"/>
    <col min="11785" max="11785" width="25.85546875" style="15" bestFit="1" customWidth="1"/>
    <col min="11786" max="11786" width="20.85546875" style="15" customWidth="1"/>
    <col min="11787" max="12033" width="9.140625" style="15"/>
    <col min="12034" max="12034" width="6" style="15" customWidth="1"/>
    <col min="12035" max="12035" width="30.42578125" style="15" bestFit="1" customWidth="1"/>
    <col min="12036" max="12036" width="17.7109375" style="15" customWidth="1"/>
    <col min="12037" max="12039" width="23.5703125" style="15" bestFit="1" customWidth="1"/>
    <col min="12040" max="12040" width="25" style="15" customWidth="1"/>
    <col min="12041" max="12041" width="25.85546875" style="15" bestFit="1" customWidth="1"/>
    <col min="12042" max="12042" width="20.85546875" style="15" customWidth="1"/>
    <col min="12043" max="12289" width="9.140625" style="15"/>
    <col min="12290" max="12290" width="6" style="15" customWidth="1"/>
    <col min="12291" max="12291" width="30.42578125" style="15" bestFit="1" customWidth="1"/>
    <col min="12292" max="12292" width="17.7109375" style="15" customWidth="1"/>
    <col min="12293" max="12295" width="23.5703125" style="15" bestFit="1" customWidth="1"/>
    <col min="12296" max="12296" width="25" style="15" customWidth="1"/>
    <col min="12297" max="12297" width="25.85546875" style="15" bestFit="1" customWidth="1"/>
    <col min="12298" max="12298" width="20.85546875" style="15" customWidth="1"/>
    <col min="12299" max="12545" width="9.140625" style="15"/>
    <col min="12546" max="12546" width="6" style="15" customWidth="1"/>
    <col min="12547" max="12547" width="30.42578125" style="15" bestFit="1" customWidth="1"/>
    <col min="12548" max="12548" width="17.7109375" style="15" customWidth="1"/>
    <col min="12549" max="12551" width="23.5703125" style="15" bestFit="1" customWidth="1"/>
    <col min="12552" max="12552" width="25" style="15" customWidth="1"/>
    <col min="12553" max="12553" width="25.85546875" style="15" bestFit="1" customWidth="1"/>
    <col min="12554" max="12554" width="20.85546875" style="15" customWidth="1"/>
    <col min="12555" max="12801" width="9.140625" style="15"/>
    <col min="12802" max="12802" width="6" style="15" customWidth="1"/>
    <col min="12803" max="12803" width="30.42578125" style="15" bestFit="1" customWidth="1"/>
    <col min="12804" max="12804" width="17.7109375" style="15" customWidth="1"/>
    <col min="12805" max="12807" width="23.5703125" style="15" bestFit="1" customWidth="1"/>
    <col min="12808" max="12808" width="25" style="15" customWidth="1"/>
    <col min="12809" max="12809" width="25.85546875" style="15" bestFit="1" customWidth="1"/>
    <col min="12810" max="12810" width="20.85546875" style="15" customWidth="1"/>
    <col min="12811" max="13057" width="9.140625" style="15"/>
    <col min="13058" max="13058" width="6" style="15" customWidth="1"/>
    <col min="13059" max="13059" width="30.42578125" style="15" bestFit="1" customWidth="1"/>
    <col min="13060" max="13060" width="17.7109375" style="15" customWidth="1"/>
    <col min="13061" max="13063" width="23.5703125" style="15" bestFit="1" customWidth="1"/>
    <col min="13064" max="13064" width="25" style="15" customWidth="1"/>
    <col min="13065" max="13065" width="25.85546875" style="15" bestFit="1" customWidth="1"/>
    <col min="13066" max="13066" width="20.85546875" style="15" customWidth="1"/>
    <col min="13067" max="13313" width="9.140625" style="15"/>
    <col min="13314" max="13314" width="6" style="15" customWidth="1"/>
    <col min="13315" max="13315" width="30.42578125" style="15" bestFit="1" customWidth="1"/>
    <col min="13316" max="13316" width="17.7109375" style="15" customWidth="1"/>
    <col min="13317" max="13319" width="23.5703125" style="15" bestFit="1" customWidth="1"/>
    <col min="13320" max="13320" width="25" style="15" customWidth="1"/>
    <col min="13321" max="13321" width="25.85546875" style="15" bestFit="1" customWidth="1"/>
    <col min="13322" max="13322" width="20.85546875" style="15" customWidth="1"/>
    <col min="13323" max="13569" width="9.140625" style="15"/>
    <col min="13570" max="13570" width="6" style="15" customWidth="1"/>
    <col min="13571" max="13571" width="30.42578125" style="15" bestFit="1" customWidth="1"/>
    <col min="13572" max="13572" width="17.7109375" style="15" customWidth="1"/>
    <col min="13573" max="13575" width="23.5703125" style="15" bestFit="1" customWidth="1"/>
    <col min="13576" max="13576" width="25" style="15" customWidth="1"/>
    <col min="13577" max="13577" width="25.85546875" style="15" bestFit="1" customWidth="1"/>
    <col min="13578" max="13578" width="20.85546875" style="15" customWidth="1"/>
    <col min="13579" max="13825" width="9.140625" style="15"/>
    <col min="13826" max="13826" width="6" style="15" customWidth="1"/>
    <col min="13827" max="13827" width="30.42578125" style="15" bestFit="1" customWidth="1"/>
    <col min="13828" max="13828" width="17.7109375" style="15" customWidth="1"/>
    <col min="13829" max="13831" width="23.5703125" style="15" bestFit="1" customWidth="1"/>
    <col min="13832" max="13832" width="25" style="15" customWidth="1"/>
    <col min="13833" max="13833" width="25.85546875" style="15" bestFit="1" customWidth="1"/>
    <col min="13834" max="13834" width="20.85546875" style="15" customWidth="1"/>
    <col min="13835" max="14081" width="9.140625" style="15"/>
    <col min="14082" max="14082" width="6" style="15" customWidth="1"/>
    <col min="14083" max="14083" width="30.42578125" style="15" bestFit="1" customWidth="1"/>
    <col min="14084" max="14084" width="17.7109375" style="15" customWidth="1"/>
    <col min="14085" max="14087" width="23.5703125" style="15" bestFit="1" customWidth="1"/>
    <col min="14088" max="14088" width="25" style="15" customWidth="1"/>
    <col min="14089" max="14089" width="25.85546875" style="15" bestFit="1" customWidth="1"/>
    <col min="14090" max="14090" width="20.85546875" style="15" customWidth="1"/>
    <col min="14091" max="14337" width="9.140625" style="15"/>
    <col min="14338" max="14338" width="6" style="15" customWidth="1"/>
    <col min="14339" max="14339" width="30.42578125" style="15" bestFit="1" customWidth="1"/>
    <col min="14340" max="14340" width="17.7109375" style="15" customWidth="1"/>
    <col min="14341" max="14343" width="23.5703125" style="15" bestFit="1" customWidth="1"/>
    <col min="14344" max="14344" width="25" style="15" customWidth="1"/>
    <col min="14345" max="14345" width="25.85546875" style="15" bestFit="1" customWidth="1"/>
    <col min="14346" max="14346" width="20.85546875" style="15" customWidth="1"/>
    <col min="14347" max="14593" width="9.140625" style="15"/>
    <col min="14594" max="14594" width="6" style="15" customWidth="1"/>
    <col min="14595" max="14595" width="30.42578125" style="15" bestFit="1" customWidth="1"/>
    <col min="14596" max="14596" width="17.7109375" style="15" customWidth="1"/>
    <col min="14597" max="14599" width="23.5703125" style="15" bestFit="1" customWidth="1"/>
    <col min="14600" max="14600" width="25" style="15" customWidth="1"/>
    <col min="14601" max="14601" width="25.85546875" style="15" bestFit="1" customWidth="1"/>
    <col min="14602" max="14602" width="20.85546875" style="15" customWidth="1"/>
    <col min="14603" max="14849" width="9.140625" style="15"/>
    <col min="14850" max="14850" width="6" style="15" customWidth="1"/>
    <col min="14851" max="14851" width="30.42578125" style="15" bestFit="1" customWidth="1"/>
    <col min="14852" max="14852" width="17.7109375" style="15" customWidth="1"/>
    <col min="14853" max="14855" width="23.5703125" style="15" bestFit="1" customWidth="1"/>
    <col min="14856" max="14856" width="25" style="15" customWidth="1"/>
    <col min="14857" max="14857" width="25.85546875" style="15" bestFit="1" customWidth="1"/>
    <col min="14858" max="14858" width="20.85546875" style="15" customWidth="1"/>
    <col min="14859" max="15105" width="9.140625" style="15"/>
    <col min="15106" max="15106" width="6" style="15" customWidth="1"/>
    <col min="15107" max="15107" width="30.42578125" style="15" bestFit="1" customWidth="1"/>
    <col min="15108" max="15108" width="17.7109375" style="15" customWidth="1"/>
    <col min="15109" max="15111" width="23.5703125" style="15" bestFit="1" customWidth="1"/>
    <col min="15112" max="15112" width="25" style="15" customWidth="1"/>
    <col min="15113" max="15113" width="25.85546875" style="15" bestFit="1" customWidth="1"/>
    <col min="15114" max="15114" width="20.85546875" style="15" customWidth="1"/>
    <col min="15115" max="15361" width="9.140625" style="15"/>
    <col min="15362" max="15362" width="6" style="15" customWidth="1"/>
    <col min="15363" max="15363" width="30.42578125" style="15" bestFit="1" customWidth="1"/>
    <col min="15364" max="15364" width="17.7109375" style="15" customWidth="1"/>
    <col min="15365" max="15367" width="23.5703125" style="15" bestFit="1" customWidth="1"/>
    <col min="15368" max="15368" width="25" style="15" customWidth="1"/>
    <col min="15369" max="15369" width="25.85546875" style="15" bestFit="1" customWidth="1"/>
    <col min="15370" max="15370" width="20.85546875" style="15" customWidth="1"/>
    <col min="15371" max="15617" width="9.140625" style="15"/>
    <col min="15618" max="15618" width="6" style="15" customWidth="1"/>
    <col min="15619" max="15619" width="30.42578125" style="15" bestFit="1" customWidth="1"/>
    <col min="15620" max="15620" width="17.7109375" style="15" customWidth="1"/>
    <col min="15621" max="15623" width="23.5703125" style="15" bestFit="1" customWidth="1"/>
    <col min="15624" max="15624" width="25" style="15" customWidth="1"/>
    <col min="15625" max="15625" width="25.85546875" style="15" bestFit="1" customWidth="1"/>
    <col min="15626" max="15626" width="20.85546875" style="15" customWidth="1"/>
    <col min="15627" max="15873" width="9.140625" style="15"/>
    <col min="15874" max="15874" width="6" style="15" customWidth="1"/>
    <col min="15875" max="15875" width="30.42578125" style="15" bestFit="1" customWidth="1"/>
    <col min="15876" max="15876" width="17.7109375" style="15" customWidth="1"/>
    <col min="15877" max="15879" width="23.5703125" style="15" bestFit="1" customWidth="1"/>
    <col min="15880" max="15880" width="25" style="15" customWidth="1"/>
    <col min="15881" max="15881" width="25.85546875" style="15" bestFit="1" customWidth="1"/>
    <col min="15882" max="15882" width="20.85546875" style="15" customWidth="1"/>
    <col min="15883" max="16129" width="9.140625" style="15"/>
    <col min="16130" max="16130" width="6" style="15" customWidth="1"/>
    <col min="16131" max="16131" width="30.42578125" style="15" bestFit="1" customWidth="1"/>
    <col min="16132" max="16132" width="17.7109375" style="15" customWidth="1"/>
    <col min="16133" max="16135" width="23.5703125" style="15" bestFit="1" customWidth="1"/>
    <col min="16136" max="16136" width="25" style="15" customWidth="1"/>
    <col min="16137" max="16137" width="25.85546875" style="15" bestFit="1" customWidth="1"/>
    <col min="16138" max="16138" width="20.85546875" style="15" customWidth="1"/>
    <col min="16139" max="16384" width="9.140625" style="15"/>
  </cols>
  <sheetData>
    <row r="1" spans="1:10" ht="104.25" customHeight="1" x14ac:dyDescent="0.3">
      <c r="A1" s="39" t="s">
        <v>31</v>
      </c>
      <c r="B1" s="40"/>
      <c r="C1" s="40"/>
      <c r="D1" s="40"/>
      <c r="E1" s="40"/>
      <c r="F1" s="40"/>
      <c r="G1" s="40"/>
      <c r="H1" s="40"/>
      <c r="I1" s="40"/>
      <c r="J1" s="40"/>
    </row>
    <row r="2" spans="1:10" ht="24" thickBot="1" x14ac:dyDescent="0.4">
      <c r="A2" s="16"/>
      <c r="B2" s="17"/>
      <c r="C2" s="17"/>
      <c r="D2" s="17"/>
      <c r="E2" s="17"/>
      <c r="F2" s="41" t="s">
        <v>30</v>
      </c>
      <c r="G2" s="41"/>
      <c r="H2" s="41"/>
      <c r="I2" s="41"/>
      <c r="J2" s="41"/>
    </row>
    <row r="3" spans="1:10" s="18" customFormat="1" ht="31.5" customHeight="1" thickBot="1" x14ac:dyDescent="0.35">
      <c r="A3" s="42" t="s">
        <v>16</v>
      </c>
      <c r="B3" s="37" t="s">
        <v>17</v>
      </c>
      <c r="C3" s="37" t="s">
        <v>18</v>
      </c>
      <c r="D3" s="37" t="s">
        <v>19</v>
      </c>
      <c r="E3" s="46" t="s">
        <v>26</v>
      </c>
      <c r="F3" s="47"/>
      <c r="G3" s="37" t="s">
        <v>21</v>
      </c>
      <c r="H3" s="37" t="s">
        <v>22</v>
      </c>
      <c r="I3" s="44" t="s">
        <v>23</v>
      </c>
      <c r="J3" s="37" t="s">
        <v>27</v>
      </c>
    </row>
    <row r="4" spans="1:10" s="18" customFormat="1" ht="144" customHeight="1" x14ac:dyDescent="0.3">
      <c r="A4" s="43"/>
      <c r="B4" s="38"/>
      <c r="C4" s="38"/>
      <c r="D4" s="38"/>
      <c r="E4" s="22" t="s">
        <v>25</v>
      </c>
      <c r="F4" s="22" t="s">
        <v>20</v>
      </c>
      <c r="G4" s="38"/>
      <c r="H4" s="38"/>
      <c r="I4" s="45"/>
      <c r="J4" s="38"/>
    </row>
    <row r="5" spans="1:10" s="30" customFormat="1" ht="64.5" customHeight="1" x14ac:dyDescent="0.3">
      <c r="A5" s="23">
        <v>1</v>
      </c>
      <c r="B5" s="24" t="s">
        <v>24</v>
      </c>
      <c r="C5" s="25">
        <v>96</v>
      </c>
      <c r="D5" s="26">
        <f t="shared" ref="D5" si="0">+E5+F5</f>
        <v>36</v>
      </c>
      <c r="E5" s="26">
        <f>+'свод ишлатилмаслик'!F6</f>
        <v>2</v>
      </c>
      <c r="F5" s="26">
        <f>+'свод ишлатилмаслик'!D6</f>
        <v>34</v>
      </c>
      <c r="G5" s="27">
        <v>34</v>
      </c>
      <c r="H5" s="19">
        <f t="shared" ref="H5" si="1">+D5/C5</f>
        <v>0.375</v>
      </c>
      <c r="I5" s="28">
        <f t="shared" ref="I5" si="2">+C5-D5</f>
        <v>60</v>
      </c>
      <c r="J5" s="29">
        <f t="shared" ref="J5" si="3">+G5*30</f>
        <v>1020</v>
      </c>
    </row>
  </sheetData>
  <mergeCells count="11">
    <mergeCell ref="J3:J4"/>
    <mergeCell ref="A1:J1"/>
    <mergeCell ref="F2:J2"/>
    <mergeCell ref="A3:A4"/>
    <mergeCell ref="B3:B4"/>
    <mergeCell ref="C3:C4"/>
    <mergeCell ref="D3:D4"/>
    <mergeCell ref="G3:G4"/>
    <mergeCell ref="H3:H4"/>
    <mergeCell ref="I3:I4"/>
    <mergeCell ref="E3:F3"/>
  </mergeCells>
  <conditionalFormatting sqref="B3">
    <cfRule type="duplicateValues" dxfId="18" priority="4" stopIfTrue="1"/>
    <cfRule type="duplicateValues" dxfId="17" priority="5" stopIfTrue="1"/>
  </conditionalFormatting>
  <conditionalFormatting sqref="B3">
    <cfRule type="duplicateValues" dxfId="16" priority="6" stopIfTrue="1"/>
  </conditionalFormatting>
  <conditionalFormatting sqref="C3">
    <cfRule type="duplicateValues" dxfId="15" priority="7" stopIfTrue="1"/>
    <cfRule type="duplicateValues" dxfId="14" priority="8" stopIfTrue="1"/>
  </conditionalFormatting>
  <conditionalFormatting sqref="C3">
    <cfRule type="duplicateValues" dxfId="13" priority="9" stopIfTrue="1"/>
  </conditionalFormatting>
  <conditionalFormatting sqref="C3">
    <cfRule type="duplicateValues" dxfId="12" priority="10"/>
    <cfRule type="duplicateValues" dxfId="11" priority="11"/>
  </conditionalFormatting>
  <conditionalFormatting sqref="C3">
    <cfRule type="duplicateValues" dxfId="10" priority="12"/>
  </conditionalFormatting>
  <conditionalFormatting sqref="B6:E65519 B3">
    <cfRule type="duplicateValues" dxfId="9" priority="13"/>
  </conditionalFormatting>
  <conditionalFormatting sqref="B6:E65519 B3">
    <cfRule type="duplicateValues" dxfId="8" priority="14"/>
    <cfRule type="duplicateValues" dxfId="7" priority="15"/>
  </conditionalFormatting>
  <conditionalFormatting sqref="B3">
    <cfRule type="duplicateValues" dxfId="6" priority="27"/>
    <cfRule type="duplicateValues" dxfId="5" priority="28"/>
  </conditionalFormatting>
  <conditionalFormatting sqref="A5">
    <cfRule type="duplicateValues" dxfId="4" priority="35"/>
  </conditionalFormatting>
  <conditionalFormatting sqref="A5">
    <cfRule type="duplicateValues" dxfId="3" priority="36"/>
    <cfRule type="duplicateValues" dxfId="2" priority="37"/>
  </conditionalFormatting>
  <pageMargins left="0.27" right="0.34" top="0.56000000000000005" bottom="0.51" header="0.31496062992125984" footer="0.31496062992125984"/>
  <pageSetup paperSize="9" scale="63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2"/>
  <sheetViews>
    <sheetView view="pageBreakPreview" topLeftCell="B1" zoomScaleNormal="100" zoomScaleSheetLayoutView="100" workbookViewId="0">
      <pane xSplit="1" ySplit="5" topLeftCell="C6" activePane="bottomRight" state="frozen"/>
      <selection activeCell="B1" sqref="B1"/>
      <selection pane="topRight" activeCell="C1" sqref="C1"/>
      <selection pane="bottomLeft" activeCell="B6" sqref="B6"/>
      <selection pane="bottomRight" activeCell="B3" sqref="B3:B5"/>
    </sheetView>
  </sheetViews>
  <sheetFormatPr defaultColWidth="9.140625" defaultRowHeight="18.75" x14ac:dyDescent="0.3"/>
  <cols>
    <col min="1" max="1" width="6.140625" style="1" customWidth="1"/>
    <col min="2" max="2" width="35.140625" style="1" customWidth="1"/>
    <col min="3" max="3" width="22.85546875" style="10" customWidth="1"/>
    <col min="4" max="4" width="22.7109375" style="10" customWidth="1"/>
    <col min="5" max="5" width="23.5703125" style="10" customWidth="1"/>
    <col min="6" max="6" width="29" style="10" customWidth="1"/>
    <col min="7" max="7" width="23.5703125" style="10" customWidth="1"/>
    <col min="8" max="9" width="23.28515625" style="10" customWidth="1"/>
    <col min="10" max="10" width="23.28515625" style="11" customWidth="1"/>
    <col min="11" max="11" width="25.5703125" style="11" customWidth="1"/>
    <col min="12" max="12" width="21.140625" style="11" customWidth="1"/>
    <col min="13" max="16384" width="9.140625" style="1"/>
  </cols>
  <sheetData>
    <row r="1" spans="1:12" ht="26.25" x14ac:dyDescent="0.3">
      <c r="A1" s="48" t="s">
        <v>29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</row>
    <row r="2" spans="1:12" ht="19.5" thickBot="1" x14ac:dyDescent="0.35">
      <c r="A2" s="49" t="s">
        <v>28</v>
      </c>
      <c r="B2" s="49"/>
      <c r="C2" s="49"/>
      <c r="D2" s="2"/>
      <c r="E2" s="3"/>
      <c r="F2" s="3"/>
      <c r="G2" s="3"/>
      <c r="H2" s="3"/>
      <c r="I2" s="3"/>
      <c r="J2" s="4"/>
      <c r="K2" s="50" t="s">
        <v>8</v>
      </c>
      <c r="L2" s="50"/>
    </row>
    <row r="3" spans="1:12" s="5" customFormat="1" ht="21.75" thickTop="1" x14ac:dyDescent="0.25">
      <c r="A3" s="51" t="s">
        <v>9</v>
      </c>
      <c r="B3" s="54" t="s">
        <v>10</v>
      </c>
      <c r="C3" s="57" t="s">
        <v>11</v>
      </c>
      <c r="D3" s="60" t="s">
        <v>12</v>
      </c>
      <c r="E3" s="61"/>
      <c r="F3" s="61"/>
      <c r="G3" s="61"/>
      <c r="H3" s="61"/>
      <c r="I3" s="61"/>
      <c r="J3" s="61"/>
      <c r="K3" s="61"/>
      <c r="L3" s="62"/>
    </row>
    <row r="4" spans="1:12" s="5" customFormat="1" ht="21" x14ac:dyDescent="0.25">
      <c r="A4" s="52"/>
      <c r="B4" s="55"/>
      <c r="C4" s="58"/>
      <c r="D4" s="63" t="s">
        <v>13</v>
      </c>
      <c r="E4" s="64" t="s">
        <v>0</v>
      </c>
      <c r="F4" s="64" t="s">
        <v>1</v>
      </c>
      <c r="G4" s="64" t="s">
        <v>2</v>
      </c>
      <c r="H4" s="67" t="s">
        <v>3</v>
      </c>
      <c r="I4" s="68"/>
      <c r="J4" s="69"/>
      <c r="K4" s="70" t="s">
        <v>14</v>
      </c>
      <c r="L4" s="72" t="s">
        <v>7</v>
      </c>
    </row>
    <row r="5" spans="1:12" s="5" customFormat="1" ht="84.75" thickBot="1" x14ac:dyDescent="0.3">
      <c r="A5" s="53"/>
      <c r="B5" s="56"/>
      <c r="C5" s="59"/>
      <c r="D5" s="59"/>
      <c r="E5" s="65"/>
      <c r="F5" s="65"/>
      <c r="G5" s="65"/>
      <c r="H5" s="6" t="s">
        <v>4</v>
      </c>
      <c r="I5" s="6" t="s">
        <v>5</v>
      </c>
      <c r="J5" s="6" t="s">
        <v>6</v>
      </c>
      <c r="K5" s="71"/>
      <c r="L5" s="73"/>
    </row>
    <row r="6" spans="1:12" s="36" customFormat="1" ht="51.75" customHeight="1" thickTop="1" thickBot="1" x14ac:dyDescent="0.3">
      <c r="A6" s="31">
        <v>9</v>
      </c>
      <c r="B6" s="32" t="s">
        <v>15</v>
      </c>
      <c r="C6" s="33">
        <f t="shared" ref="C6" si="0">SUM(D6:G6)+K6+L6</f>
        <v>96</v>
      </c>
      <c r="D6" s="34">
        <v>34</v>
      </c>
      <c r="E6" s="34">
        <v>45</v>
      </c>
      <c r="F6" s="34">
        <v>2</v>
      </c>
      <c r="G6" s="33">
        <v>3</v>
      </c>
      <c r="H6" s="34">
        <v>0</v>
      </c>
      <c r="I6" s="34">
        <v>2</v>
      </c>
      <c r="J6" s="34">
        <v>1</v>
      </c>
      <c r="K6" s="34">
        <v>3</v>
      </c>
      <c r="L6" s="35">
        <v>9</v>
      </c>
    </row>
    <row r="7" spans="1:12" s="7" customFormat="1" ht="19.5" thickTop="1" x14ac:dyDescent="0.25">
      <c r="A7" s="8"/>
      <c r="B7" s="76"/>
      <c r="C7" s="76"/>
      <c r="D7" s="76"/>
      <c r="E7" s="76"/>
      <c r="F7" s="76"/>
      <c r="G7" s="76"/>
      <c r="H7" s="76"/>
      <c r="I7" s="76"/>
      <c r="J7" s="76"/>
      <c r="K7" s="76"/>
      <c r="L7" s="8"/>
    </row>
    <row r="8" spans="1:12" x14ac:dyDescent="0.3">
      <c r="A8" s="9"/>
      <c r="B8" s="9"/>
    </row>
    <row r="9" spans="1:12" ht="42" customHeight="1" x14ac:dyDescent="0.35">
      <c r="A9" s="74"/>
      <c r="B9" s="74"/>
      <c r="C9" s="74"/>
      <c r="D9" s="12"/>
      <c r="E9" s="13"/>
      <c r="F9" s="75"/>
      <c r="G9" s="75"/>
      <c r="H9" s="14"/>
      <c r="I9" s="14"/>
    </row>
    <row r="10" spans="1:12" x14ac:dyDescent="0.3">
      <c r="C10" s="14"/>
      <c r="D10" s="14"/>
      <c r="E10" s="14"/>
      <c r="F10" s="14"/>
      <c r="G10" s="14"/>
      <c r="H10" s="14"/>
      <c r="I10" s="14"/>
    </row>
    <row r="11" spans="1:12" x14ac:dyDescent="0.3">
      <c r="C11" s="14"/>
      <c r="D11" s="14"/>
      <c r="E11" s="14"/>
      <c r="F11" s="14"/>
      <c r="G11" s="14"/>
      <c r="H11" s="14"/>
      <c r="I11" s="14"/>
    </row>
    <row r="12" spans="1:12" ht="21" x14ac:dyDescent="0.35">
      <c r="A12" s="66"/>
      <c r="B12" s="66"/>
      <c r="C12" s="66"/>
      <c r="D12" s="66"/>
      <c r="E12" s="66"/>
      <c r="F12" s="66"/>
      <c r="G12" s="66"/>
      <c r="H12" s="66"/>
      <c r="I12" s="66"/>
      <c r="J12" s="66"/>
      <c r="K12" s="66"/>
    </row>
    <row r="13" spans="1:12" x14ac:dyDescent="0.3">
      <c r="C13" s="14"/>
      <c r="D13" s="14"/>
      <c r="E13" s="14"/>
      <c r="F13" s="14"/>
      <c r="G13" s="14"/>
      <c r="H13" s="14"/>
      <c r="I13" s="14"/>
    </row>
    <row r="14" spans="1:12" x14ac:dyDescent="0.3">
      <c r="C14" s="14"/>
      <c r="D14" s="14"/>
      <c r="E14" s="14"/>
      <c r="F14" s="14"/>
      <c r="G14" s="14"/>
      <c r="H14" s="14"/>
      <c r="I14" s="14"/>
    </row>
    <row r="15" spans="1:12" x14ac:dyDescent="0.3">
      <c r="C15" s="14"/>
      <c r="D15" s="14"/>
      <c r="E15" s="14"/>
      <c r="F15" s="14"/>
      <c r="G15" s="14"/>
      <c r="H15" s="14"/>
      <c r="I15" s="14"/>
    </row>
    <row r="16" spans="1:12" x14ac:dyDescent="0.3">
      <c r="C16" s="14"/>
      <c r="D16" s="14"/>
      <c r="E16" s="14"/>
      <c r="F16" s="14"/>
      <c r="G16" s="14"/>
      <c r="H16" s="14"/>
      <c r="I16" s="14"/>
    </row>
    <row r="17" spans="3:9" x14ac:dyDescent="0.3">
      <c r="C17" s="14"/>
      <c r="D17" s="14"/>
      <c r="E17" s="14"/>
      <c r="F17" s="14"/>
      <c r="G17" s="14"/>
      <c r="H17" s="14"/>
      <c r="I17" s="14"/>
    </row>
    <row r="18" spans="3:9" x14ac:dyDescent="0.3">
      <c r="C18" s="14"/>
      <c r="D18" s="14"/>
      <c r="E18" s="14"/>
      <c r="F18" s="14"/>
      <c r="G18" s="14"/>
      <c r="H18" s="14"/>
      <c r="I18" s="14"/>
    </row>
    <row r="19" spans="3:9" x14ac:dyDescent="0.3">
      <c r="C19" s="14"/>
      <c r="D19" s="14"/>
      <c r="E19" s="14"/>
      <c r="F19" s="14"/>
      <c r="G19" s="14"/>
      <c r="H19" s="14"/>
      <c r="I19" s="14"/>
    </row>
    <row r="20" spans="3:9" x14ac:dyDescent="0.3">
      <c r="C20" s="14"/>
      <c r="D20" s="14"/>
      <c r="E20" s="14"/>
      <c r="F20" s="14"/>
      <c r="G20" s="14"/>
      <c r="H20" s="14"/>
      <c r="I20" s="14"/>
    </row>
    <row r="21" spans="3:9" x14ac:dyDescent="0.3">
      <c r="C21" s="14"/>
      <c r="D21" s="14"/>
      <c r="E21" s="14"/>
      <c r="F21" s="14"/>
      <c r="G21" s="14"/>
      <c r="H21" s="14"/>
      <c r="I21" s="14"/>
    </row>
    <row r="22" spans="3:9" x14ac:dyDescent="0.3">
      <c r="C22" s="14"/>
      <c r="D22" s="14"/>
      <c r="E22" s="14"/>
      <c r="F22" s="14"/>
      <c r="G22" s="14"/>
      <c r="H22" s="14"/>
      <c r="I22" s="14"/>
    </row>
  </sheetData>
  <mergeCells count="18">
    <mergeCell ref="A12:K12"/>
    <mergeCell ref="G4:G5"/>
    <mergeCell ref="H4:J4"/>
    <mergeCell ref="K4:K5"/>
    <mergeCell ref="L4:L5"/>
    <mergeCell ref="A9:C9"/>
    <mergeCell ref="F9:G9"/>
    <mergeCell ref="B7:K7"/>
    <mergeCell ref="A1:L1"/>
    <mergeCell ref="A2:C2"/>
    <mergeCell ref="K2:L2"/>
    <mergeCell ref="A3:A5"/>
    <mergeCell ref="B3:B5"/>
    <mergeCell ref="C3:C5"/>
    <mergeCell ref="D3:L3"/>
    <mergeCell ref="D4:D5"/>
    <mergeCell ref="E4:E5"/>
    <mergeCell ref="F4:F5"/>
  </mergeCells>
  <conditionalFormatting sqref="A10:B11 A1:B1 J5 J2:K2 C3:D3 C4 C23:I1048576 K4:L4 A2:A5 A9 A13:B1048576 A12 A8:I8 A7:B7 M1:XFD5 J13:XFD1048576 L12:XFD12 J8:XFD11 L7:XFD7 A6:XFD6">
    <cfRule type="cellIs" dxfId="1" priority="5" operator="equal">
      <formula>0</formula>
    </cfRule>
  </conditionalFormatting>
  <conditionalFormatting sqref="B3:B4">
    <cfRule type="cellIs" dxfId="0" priority="2" operator="equal">
      <formula>0</formula>
    </cfRule>
  </conditionalFormatting>
  <pageMargins left="0.24" right="0.19" top="0.74803149606299213" bottom="0.74803149606299213" header="0.31496062992125984" footer="0.31496062992125984"/>
  <pageSetup paperSize="9" scale="51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свод тўловлар</vt:lpstr>
      <vt:lpstr>свод ишлатилмаслик</vt:lpstr>
      <vt:lpstr>'свод ишлатилмаслик'!Область_печати</vt:lpstr>
      <vt:lpstr>'свод тўловлар'!Область_печати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cp:lastPrinted>2025-05-14T04:01:41Z</cp:lastPrinted>
  <dcterms:created xsi:type="dcterms:W3CDTF">2025-03-27T06:54:20Z</dcterms:created>
  <dcterms:modified xsi:type="dcterms:W3CDTF">2025-07-24T13:27:55Z</dcterms:modified>
  <cp:category/>
</cp:coreProperties>
</file>